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zkoła\Desktop\AAAAABIP\"/>
    </mc:Choice>
  </mc:AlternateContent>
  <xr:revisionPtr revIDLastSave="0" documentId="8_{8867A567-6927-45FC-BF73-07CA96F8DA8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 l="1"/>
  <c r="H14" i="1"/>
</calcChain>
</file>

<file path=xl/sharedStrings.xml><?xml version="1.0" encoding="utf-8"?>
<sst xmlns="http://schemas.openxmlformats.org/spreadsheetml/2006/main" count="32" uniqueCount="24">
  <si>
    <t>Lp</t>
  </si>
  <si>
    <t>Nazwa produktu</t>
  </si>
  <si>
    <t>Jedn.miary</t>
  </si>
  <si>
    <t>Ilość</t>
  </si>
  <si>
    <t>Cena brutto</t>
  </si>
  <si>
    <t>Wartość brutto 6=4*5</t>
  </si>
  <si>
    <t>VAT</t>
  </si>
  <si>
    <t>Wartość netto 8=6/(1+6)</t>
  </si>
  <si>
    <t>Chleb mieszany 1 kg</t>
  </si>
  <si>
    <t>szt</t>
  </si>
  <si>
    <t>Bułki pszenne waga min. 80g</t>
  </si>
  <si>
    <t>Bułki pszenne waga min.50g 50g</t>
  </si>
  <si>
    <t xml:space="preserve">Pączki z nadzieniem  </t>
  </si>
  <si>
    <t>Drożdżówki z różnym dodatkiem waga min.100g</t>
  </si>
  <si>
    <t>Baton pszenny (weka) waga min.500g</t>
  </si>
  <si>
    <t>Bułka pełnoziarnista wielozbożowa waga min.80g</t>
  </si>
  <si>
    <t>Ciastka półfrancuskie z różnym dodatkiem waga min.100g</t>
  </si>
  <si>
    <t>* dokument należy podpisać elektronicznie</t>
  </si>
  <si>
    <t xml:space="preserve">   - identyfikalność produktu</t>
  </si>
  <si>
    <t xml:space="preserve">   - określenie źródła pochodzenia                                                                                                                                                                         </t>
  </si>
  <si>
    <t xml:space="preserve">1.9 FORMULARZ ASORTYMENTOWO-CENOWY </t>
  </si>
  <si>
    <t>PIECZYWO, WYROBY PIEKARSKIE I CIASTKARSKIE</t>
  </si>
  <si>
    <t>**  dostarczane produkty muszą zawierać:</t>
  </si>
  <si>
    <t>Bułka razowa z płatkami owsianymi waga min.60g70g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</si>
</sst>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b/>
      <sz val="1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wrapText="1"/>
    </xf>
    <xf numFmtId="0" fontId="2" fillId="0" borderId="2" xfId="0" applyFont="1" applyBorder="1" applyAlignment="1" applyProtection="1"/>
    <xf numFmtId="0" fontId="2" fillId="0" borderId="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" fillId="0" borderId="8" xfId="0" applyFont="1" applyBorder="1" applyAlignment="1" applyProtection="1"/>
    <xf numFmtId="0" fontId="1" fillId="0" borderId="8" xfId="0" applyFont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2" fontId="1" fillId="0" borderId="8" xfId="0" applyNumberFormat="1" applyFont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1" fillId="0" borderId="11" xfId="0" applyFont="1" applyBorder="1" applyAlignment="1" applyProtection="1"/>
    <xf numFmtId="0" fontId="1" fillId="0" borderId="11" xfId="0" applyFont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2" fontId="1" fillId="0" borderId="11" xfId="0" applyNumberFormat="1" applyFont="1" applyBorder="1" applyAlignment="1" applyProtection="1">
      <alignment horizontal="center"/>
    </xf>
    <xf numFmtId="0" fontId="1" fillId="0" borderId="11" xfId="0" applyFont="1" applyBorder="1" applyAlignment="1" applyProtection="1">
      <alignment wrapText="1"/>
    </xf>
    <xf numFmtId="0" fontId="0" fillId="0" borderId="12" xfId="0" applyBorder="1" applyAlignment="1" applyProtection="1">
      <alignment horizontal="center"/>
    </xf>
    <xf numFmtId="0" fontId="1" fillId="0" borderId="13" xfId="0" applyFont="1" applyBorder="1" applyAlignment="1" applyProtection="1">
      <alignment horizontal="left" wrapText="1"/>
    </xf>
    <xf numFmtId="0" fontId="1" fillId="0" borderId="13" xfId="0" applyFont="1" applyBorder="1" applyAlignment="1" applyProtection="1">
      <alignment horizontal="center"/>
    </xf>
    <xf numFmtId="2" fontId="1" fillId="0" borderId="13" xfId="0" applyNumberFormat="1" applyFont="1" applyBorder="1" applyAlignment="1" applyProtection="1">
      <alignment horizontal="center"/>
    </xf>
    <xf numFmtId="9" fontId="0" fillId="0" borderId="0" xfId="0" applyNumberFormat="1" applyBorder="1" applyAlignment="1" applyProtection="1"/>
    <xf numFmtId="0" fontId="0" fillId="0" borderId="0" xfId="0" applyBorder="1" applyAlignment="1" applyProtection="1"/>
    <xf numFmtId="0" fontId="3" fillId="2" borderId="0" xfId="0" applyFont="1" applyFill="1" applyBorder="1" applyAlignment="1" applyProtection="1"/>
    <xf numFmtId="0" fontId="1" fillId="0" borderId="11" xfId="0" applyFont="1" applyBorder="1" applyAlignment="1" applyProtection="1">
      <alignment vertical="top" wrapText="1"/>
    </xf>
    <xf numFmtId="10" fontId="1" fillId="0" borderId="8" xfId="0" applyNumberFormat="1" applyFont="1" applyBorder="1" applyAlignment="1" applyProtection="1"/>
    <xf numFmtId="2" fontId="1" fillId="0" borderId="8" xfId="0" applyNumberFormat="1" applyFont="1" applyBorder="1" applyAlignment="1" applyProtection="1"/>
    <xf numFmtId="2" fontId="1" fillId="0" borderId="9" xfId="0" applyNumberFormat="1" applyFont="1" applyBorder="1" applyAlignment="1" applyProtection="1"/>
    <xf numFmtId="0" fontId="5" fillId="3" borderId="0" xfId="1" applyFont="1" applyFill="1" applyProtection="1"/>
    <xf numFmtId="0" fontId="6" fillId="3" borderId="0" xfId="1" applyFont="1" applyFill="1" applyProtection="1"/>
    <xf numFmtId="10" fontId="1" fillId="0" borderId="0" xfId="0" applyNumberFormat="1" applyFont="1" applyBorder="1" applyAlignment="1" applyProtection="1"/>
    <xf numFmtId="2" fontId="1" fillId="0" borderId="14" xfId="0" applyNumberFormat="1" applyFont="1" applyBorder="1" applyAlignment="1" applyProtection="1"/>
    <xf numFmtId="2" fontId="1" fillId="0" borderId="5" xfId="0" applyNumberFormat="1" applyFont="1" applyBorder="1" applyAlignment="1" applyProtection="1"/>
    <xf numFmtId="10" fontId="1" fillId="0" borderId="13" xfId="0" applyNumberFormat="1" applyFont="1" applyBorder="1" applyAlignment="1" applyProtection="1"/>
    <xf numFmtId="2" fontId="1" fillId="0" borderId="6" xfId="0" applyNumberFormat="1" applyFont="1" applyBorder="1" applyAlignment="1" applyProtection="1"/>
    <xf numFmtId="0" fontId="6" fillId="3" borderId="0" xfId="1" applyFont="1" applyFill="1" applyBorder="1" applyProtection="1"/>
    <xf numFmtId="0" fontId="7" fillId="0" borderId="0" xfId="0" applyFont="1"/>
    <xf numFmtId="0" fontId="0" fillId="0" borderId="0" xfId="0" applyFill="1"/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4" sqref="B14"/>
    </sheetView>
  </sheetViews>
  <sheetFormatPr defaultRowHeight="14.4"/>
  <cols>
    <col min="2" max="2" width="37" customWidth="1"/>
    <col min="6" max="6" width="14.109375" bestFit="1" customWidth="1"/>
    <col min="8" max="8" width="11.33203125" bestFit="1" customWidth="1"/>
  </cols>
  <sheetData>
    <row r="1" spans="1:10">
      <c r="A1" s="45" t="s">
        <v>20</v>
      </c>
      <c r="B1" s="45"/>
      <c r="C1" s="45"/>
      <c r="D1" s="45"/>
      <c r="E1" s="45"/>
      <c r="F1" s="45"/>
      <c r="G1" s="45"/>
      <c r="H1" s="45"/>
      <c r="I1" s="45"/>
    </row>
    <row r="2" spans="1:10" ht="15" thickBot="1">
      <c r="A2" s="44" t="s">
        <v>21</v>
      </c>
      <c r="B2" s="44"/>
      <c r="C2" s="44"/>
      <c r="D2" s="44"/>
      <c r="E2" s="44"/>
      <c r="F2" s="44"/>
      <c r="G2" s="44"/>
      <c r="H2" s="44"/>
      <c r="I2" s="44"/>
    </row>
    <row r="3" spans="1:10" ht="40.799999999999997" thickBot="1">
      <c r="A3" s="2" t="s">
        <v>0</v>
      </c>
      <c r="B3" s="3" t="s">
        <v>1</v>
      </c>
      <c r="C3" s="4" t="s">
        <v>2</v>
      </c>
      <c r="D3" s="3" t="s">
        <v>3</v>
      </c>
      <c r="E3" s="5" t="s">
        <v>4</v>
      </c>
      <c r="F3" s="5" t="s">
        <v>5</v>
      </c>
      <c r="G3" s="6" t="s">
        <v>6</v>
      </c>
      <c r="H3" s="7" t="s">
        <v>7</v>
      </c>
      <c r="I3" s="1"/>
    </row>
    <row r="4" spans="1:10" ht="15" thickBot="1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0">
        <v>7</v>
      </c>
      <c r="H4" s="11">
        <v>8</v>
      </c>
      <c r="I4" s="1"/>
    </row>
    <row r="5" spans="1:10">
      <c r="A5" s="12">
        <v>1</v>
      </c>
      <c r="B5" s="13" t="s">
        <v>8</v>
      </c>
      <c r="C5" s="14" t="s">
        <v>9</v>
      </c>
      <c r="D5" s="15">
        <v>18</v>
      </c>
      <c r="E5" s="16">
        <v>12.6</v>
      </c>
      <c r="F5" s="32">
        <f>D5*E5</f>
        <v>226.79999999999998</v>
      </c>
      <c r="G5" s="31">
        <v>0.05</v>
      </c>
      <c r="H5" s="33">
        <f>F5/(1+G5)</f>
        <v>215.99999999999997</v>
      </c>
      <c r="I5" s="1"/>
    </row>
    <row r="6" spans="1:10">
      <c r="A6" s="17">
        <v>2</v>
      </c>
      <c r="B6" s="18" t="s">
        <v>10</v>
      </c>
      <c r="C6" s="19" t="s">
        <v>9</v>
      </c>
      <c r="D6" s="20">
        <v>113</v>
      </c>
      <c r="E6" s="21">
        <v>1.25</v>
      </c>
      <c r="F6" s="32">
        <f t="shared" ref="F6:F13" si="0">D6*E6</f>
        <v>141.25</v>
      </c>
      <c r="G6" s="31">
        <v>0.05</v>
      </c>
      <c r="H6" s="33">
        <f t="shared" ref="H6:H13" si="1">F6/(1+G6)</f>
        <v>134.52380952380952</v>
      </c>
      <c r="I6" s="1"/>
    </row>
    <row r="7" spans="1:10">
      <c r="A7" s="17">
        <v>3</v>
      </c>
      <c r="B7" s="18" t="s">
        <v>11</v>
      </c>
      <c r="C7" s="19" t="s">
        <v>9</v>
      </c>
      <c r="D7" s="20">
        <v>226</v>
      </c>
      <c r="E7" s="21">
        <v>0.85</v>
      </c>
      <c r="F7" s="32">
        <f t="shared" si="0"/>
        <v>192.1</v>
      </c>
      <c r="G7" s="31">
        <v>0.05</v>
      </c>
      <c r="H7" s="33">
        <f t="shared" si="1"/>
        <v>182.95238095238093</v>
      </c>
      <c r="I7" s="1"/>
    </row>
    <row r="8" spans="1:10">
      <c r="A8" s="17">
        <v>4</v>
      </c>
      <c r="B8" s="18" t="s">
        <v>12</v>
      </c>
      <c r="C8" s="19" t="s">
        <v>9</v>
      </c>
      <c r="D8" s="20">
        <v>226</v>
      </c>
      <c r="E8" s="21">
        <v>3.1</v>
      </c>
      <c r="F8" s="32">
        <f t="shared" si="0"/>
        <v>700.6</v>
      </c>
      <c r="G8" s="31">
        <v>0.05</v>
      </c>
      <c r="H8" s="33">
        <f t="shared" si="1"/>
        <v>667.23809523809518</v>
      </c>
      <c r="I8" s="1"/>
    </row>
    <row r="9" spans="1:10" ht="27">
      <c r="A9" s="17">
        <v>5</v>
      </c>
      <c r="B9" s="22" t="s">
        <v>13</v>
      </c>
      <c r="C9" s="19" t="s">
        <v>9</v>
      </c>
      <c r="D9" s="20">
        <v>452</v>
      </c>
      <c r="E9" s="21">
        <v>3.8</v>
      </c>
      <c r="F9" s="32">
        <f t="shared" si="0"/>
        <v>1717.6</v>
      </c>
      <c r="G9" s="31">
        <v>0.05</v>
      </c>
      <c r="H9" s="33">
        <f t="shared" si="1"/>
        <v>1635.8095238095236</v>
      </c>
      <c r="I9" s="1"/>
    </row>
    <row r="10" spans="1:10" ht="26.4">
      <c r="A10" s="17">
        <v>6</v>
      </c>
      <c r="B10" s="30" t="s">
        <v>16</v>
      </c>
      <c r="C10" s="19" t="s">
        <v>9</v>
      </c>
      <c r="D10" s="20">
        <v>226</v>
      </c>
      <c r="E10" s="21">
        <v>4.4000000000000004</v>
      </c>
      <c r="F10" s="32">
        <f t="shared" si="0"/>
        <v>994.40000000000009</v>
      </c>
      <c r="G10" s="31">
        <v>0.05</v>
      </c>
      <c r="H10" s="33">
        <f t="shared" si="1"/>
        <v>947.04761904761915</v>
      </c>
      <c r="I10" s="1"/>
    </row>
    <row r="11" spans="1:10">
      <c r="A11" s="17">
        <v>7</v>
      </c>
      <c r="B11" s="18" t="s">
        <v>14</v>
      </c>
      <c r="C11" s="19" t="s">
        <v>9</v>
      </c>
      <c r="D11" s="20">
        <v>36</v>
      </c>
      <c r="E11" s="21">
        <v>7.2</v>
      </c>
      <c r="F11" s="32">
        <f t="shared" si="0"/>
        <v>259.2</v>
      </c>
      <c r="G11" s="31">
        <v>0.05</v>
      </c>
      <c r="H11" s="33">
        <f t="shared" si="1"/>
        <v>246.85714285714283</v>
      </c>
      <c r="I11" s="1"/>
    </row>
    <row r="12" spans="1:10" ht="26.4">
      <c r="A12" s="17">
        <v>9</v>
      </c>
      <c r="B12" s="30" t="s">
        <v>15</v>
      </c>
      <c r="C12" s="19" t="s">
        <v>9</v>
      </c>
      <c r="D12" s="20">
        <v>113</v>
      </c>
      <c r="E12" s="21">
        <v>1.75</v>
      </c>
      <c r="F12" s="32">
        <f t="shared" si="0"/>
        <v>197.75</v>
      </c>
      <c r="G12" s="31">
        <v>0.05</v>
      </c>
      <c r="H12" s="33">
        <f t="shared" si="1"/>
        <v>188.33333333333331</v>
      </c>
      <c r="I12" s="1"/>
      <c r="J12" s="43"/>
    </row>
    <row r="13" spans="1:10" ht="27.6" thickBot="1">
      <c r="A13" s="23">
        <v>10</v>
      </c>
      <c r="B13" s="24" t="s">
        <v>23</v>
      </c>
      <c r="C13" s="25" t="s">
        <v>9</v>
      </c>
      <c r="D13" s="25">
        <v>113</v>
      </c>
      <c r="E13" s="26">
        <v>2.1</v>
      </c>
      <c r="F13" s="38">
        <f t="shared" si="0"/>
        <v>237.3</v>
      </c>
      <c r="G13" s="39">
        <v>0.05</v>
      </c>
      <c r="H13" s="40">
        <f t="shared" si="1"/>
        <v>226</v>
      </c>
      <c r="I13" s="1"/>
    </row>
    <row r="14" spans="1:10" ht="15" thickBot="1">
      <c r="A14" s="27"/>
      <c r="B14" s="28"/>
      <c r="C14" s="28"/>
      <c r="D14" s="28"/>
      <c r="E14" s="28"/>
      <c r="F14" s="37">
        <f>SUM(F5:F13)</f>
        <v>4667</v>
      </c>
      <c r="G14" s="36"/>
      <c r="H14" s="37">
        <f>SUM(H5:H13)</f>
        <v>4444.7619047619046</v>
      </c>
      <c r="I14" s="1"/>
    </row>
    <row r="15" spans="1:10" ht="15.75" customHeight="1">
      <c r="A15" s="34" t="s">
        <v>17</v>
      </c>
      <c r="B15" s="1"/>
      <c r="C15" s="1"/>
      <c r="D15" s="1"/>
      <c r="E15" s="1"/>
      <c r="F15" s="1"/>
      <c r="G15" s="1"/>
      <c r="H15" s="1"/>
      <c r="I15" s="1"/>
    </row>
    <row r="16" spans="1:10" ht="11.25" customHeight="1">
      <c r="A16" s="35" t="s">
        <v>22</v>
      </c>
      <c r="B16" s="29"/>
      <c r="C16" s="29"/>
      <c r="D16" s="29"/>
      <c r="E16" s="29"/>
      <c r="F16" s="29"/>
      <c r="G16" s="1"/>
      <c r="H16" s="1"/>
      <c r="I16" s="1"/>
    </row>
    <row r="17" spans="1:9" ht="11.25" customHeight="1">
      <c r="A17" s="35" t="s">
        <v>18</v>
      </c>
      <c r="B17" s="29"/>
      <c r="C17" s="29"/>
      <c r="D17" s="29"/>
      <c r="E17" s="29"/>
      <c r="F17" s="29"/>
      <c r="G17" s="1"/>
      <c r="H17" s="1"/>
      <c r="I17" s="1"/>
    </row>
    <row r="18" spans="1:9" ht="11.25" customHeight="1">
      <c r="A18" s="41" t="s">
        <v>19</v>
      </c>
      <c r="B18" s="42"/>
      <c r="I18" s="1"/>
    </row>
    <row r="19" spans="1:9" ht="11.25" customHeight="1"/>
  </sheetData>
  <mergeCells count="2">
    <mergeCell ref="A2:I2"/>
    <mergeCell ref="A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SP46</dc:creator>
  <cp:lastModifiedBy>Szkoła</cp:lastModifiedBy>
  <cp:lastPrinted>2024-12-09T10:13:21Z</cp:lastPrinted>
  <dcterms:created xsi:type="dcterms:W3CDTF">2023-11-06T12:45:04Z</dcterms:created>
  <dcterms:modified xsi:type="dcterms:W3CDTF">2026-01-21T09:11:04Z</dcterms:modified>
</cp:coreProperties>
</file>