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DB59CACF-2351-4480-B80F-5B130055E7A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 s="1"/>
  <c r="F18" i="1"/>
  <c r="H18" i="1" s="1"/>
  <c r="F19" i="1"/>
  <c r="H19" i="1" s="1"/>
  <c r="F7" i="1" l="1"/>
  <c r="H7" i="1" s="1"/>
  <c r="F8" i="1"/>
  <c r="H8" i="1" s="1"/>
  <c r="F9" i="1"/>
  <c r="H9" i="1" s="1"/>
  <c r="F10" i="1"/>
  <c r="H10" i="1" s="1"/>
  <c r="F11" i="1"/>
  <c r="F12" i="1"/>
  <c r="H12" i="1" s="1"/>
  <c r="F13" i="1"/>
  <c r="H13" i="1" s="1"/>
  <c r="F15" i="1"/>
  <c r="H15" i="1" s="1"/>
  <c r="F16" i="1"/>
  <c r="H16" i="1" s="1"/>
  <c r="F17" i="1"/>
  <c r="H17" i="1" s="1"/>
  <c r="F6" i="1"/>
  <c r="H6" i="1" s="1"/>
  <c r="F20" i="1" l="1"/>
  <c r="H11" i="1"/>
  <c r="H20" i="1" s="1"/>
</calcChain>
</file>

<file path=xl/sharedStrings.xml><?xml version="1.0" encoding="utf-8"?>
<sst xmlns="http://schemas.openxmlformats.org/spreadsheetml/2006/main" count="46" uniqueCount="33">
  <si>
    <t>Lp</t>
  </si>
  <si>
    <t>Nzwa produktu</t>
  </si>
  <si>
    <t>Jedn. miary</t>
  </si>
  <si>
    <t>Przewidywana Ilość</t>
  </si>
  <si>
    <t>Cena brutto</t>
  </si>
  <si>
    <t>Wartość   brutto     kol.6 =kol.4*kol.5</t>
  </si>
  <si>
    <t>VAT         %</t>
  </si>
  <si>
    <t>Wartość netto      kol.8  =kol.6/(1+kol.7)</t>
  </si>
  <si>
    <t>kg</t>
  </si>
  <si>
    <t>Filety śledziowe Matjas,op=4kg</t>
  </si>
  <si>
    <t>Filet z sandacza z/s &lt;300/500&gt;</t>
  </si>
  <si>
    <t>Filety rybne z mintaja (mrożone) w chrypiącej panierce, 1 szt ok. 100g, op.=6kg</t>
  </si>
  <si>
    <t>Filet z łososia w panierce, kostka 100g op. 5-6kg</t>
  </si>
  <si>
    <t>Halibut filet b/s produkcji morskiej *SHP &lt;400-800g&gt;</t>
  </si>
  <si>
    <t>Stek z tuńczyka 1szt.ok.200g ***IWP</t>
  </si>
  <si>
    <t>filet z łososia z/s pacyficznego &lt;800-1300g&gt;</t>
  </si>
  <si>
    <t>* dokument należy podpisać elektronicznie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</si>
  <si>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</si>
  <si>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</si>
  <si>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  - HDI</t>
  </si>
  <si>
    <t>**  dostarczane produkty muszą zawierać:</t>
  </si>
  <si>
    <t>** SHP- ryby ukadane warstwami,przekładane folią</t>
  </si>
  <si>
    <t>*** IQF-indywidualne szkliwo mrożone</t>
  </si>
  <si>
    <t>****  IWP-każda sztuka indywidualnie pakowana</t>
  </si>
  <si>
    <t xml:space="preserve">1.6 FORMULARZ ASORTYMENTOWO- CENOWY </t>
  </si>
  <si>
    <r>
      <t xml:space="preserve"> </t>
    </r>
    <r>
      <rPr>
        <b/>
        <sz val="12"/>
        <color theme="1"/>
        <rFont val="Arial"/>
        <family val="2"/>
        <charset val="238"/>
      </rPr>
      <t>RYBY  I  PRZETWORY RYBNE</t>
    </r>
  </si>
  <si>
    <t>Filet z łososia b/s norweskiego &lt;1400g-1600g&gt; bez glazury</t>
  </si>
  <si>
    <t>Filet z morszczuka (merluccius australis) najwyższej jakości, bez ości,bez glazury  SHP*B/S &lt;200g   op= 6,8kg</t>
  </si>
  <si>
    <t>Paluszki z fileta mintaja panierowane, niemielone typu FROSTA op=6kg</t>
  </si>
  <si>
    <t>Dorsz gadus morhua (dorsz atlantycki) SHP* &lt;150g (tafle 6,8kg)</t>
  </si>
  <si>
    <t>Filet z mintaja b/s najwyższej jakości, bez ości, *SHP &lt;150g (tafle 7kg) produkcja Rosja lub USA</t>
  </si>
  <si>
    <t>Filet z miruny z/s  (produkcja morska) SHP * bez lodu (tafle 6,8kg) &lt;230g-340g&gt;</t>
  </si>
  <si>
    <t>Filet z miruny "Amaltal" b/s SHP*bez lodu (tafla 6,8kg) &lt;175g-270g)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</si>
</sst>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0" xfId="0" applyProtection="1"/>
    <xf numFmtId="0" fontId="1" fillId="0" borderId="9" xfId="0" applyFont="1" applyBorder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5" xfId="0" applyBorder="1" applyProtection="1"/>
    <xf numFmtId="2" fontId="0" fillId="0" borderId="15" xfId="0" applyNumberFormat="1" applyBorder="1" applyProtection="1"/>
    <xf numFmtId="9" fontId="0" fillId="0" borderId="15" xfId="0" applyNumberForma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wrapText="1"/>
    </xf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2" fontId="0" fillId="0" borderId="19" xfId="0" applyNumberFormat="1" applyBorder="1" applyProtection="1"/>
    <xf numFmtId="0" fontId="0" fillId="0" borderId="20" xfId="0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0" fillId="0" borderId="21" xfId="0" applyBorder="1" applyProtection="1"/>
    <xf numFmtId="2" fontId="0" fillId="0" borderId="21" xfId="0" applyNumberFormat="1" applyBorder="1" applyProtection="1"/>
    <xf numFmtId="0" fontId="0" fillId="0" borderId="0" xfId="0" applyBorder="1" applyProtection="1"/>
    <xf numFmtId="0" fontId="0" fillId="0" borderId="14" xfId="0" applyBorder="1" applyAlignment="1" applyProtection="1">
      <alignment horizontal="left" wrapText="1"/>
    </xf>
    <xf numFmtId="0" fontId="0" fillId="0" borderId="18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wrapText="1"/>
    </xf>
    <xf numFmtId="0" fontId="0" fillId="0" borderId="5" xfId="0" applyBorder="1" applyAlignment="1" applyProtection="1">
      <alignment horizontal="center"/>
    </xf>
    <xf numFmtId="2" fontId="0" fillId="0" borderId="16" xfId="0" applyNumberFormat="1" applyBorder="1" applyProtection="1"/>
    <xf numFmtId="0" fontId="1" fillId="0" borderId="0" xfId="0" applyFont="1" applyAlignment="1" applyProtection="1">
      <alignment horizontal="center"/>
    </xf>
    <xf numFmtId="0" fontId="0" fillId="0" borderId="22" xfId="0" applyBorder="1" applyAlignment="1" applyProtection="1">
      <alignment wrapText="1"/>
    </xf>
    <xf numFmtId="0" fontId="0" fillId="0" borderId="23" xfId="0" applyBorder="1" applyAlignment="1" applyProtection="1">
      <alignment horizontal="center"/>
    </xf>
    <xf numFmtId="0" fontId="0" fillId="0" borderId="23" xfId="0" applyBorder="1" applyProtection="1"/>
    <xf numFmtId="2" fontId="0" fillId="0" borderId="23" xfId="0" applyNumberFormat="1" applyBorder="1" applyProtection="1"/>
    <xf numFmtId="0" fontId="4" fillId="0" borderId="0" xfId="0" applyFont="1"/>
    <xf numFmtId="0" fontId="1" fillId="0" borderId="0" xfId="0" applyFont="1" applyBorder="1" applyAlignment="1" applyProtection="1">
      <alignment horizontal="center"/>
    </xf>
    <xf numFmtId="0" fontId="0" fillId="0" borderId="0" xfId="0" applyBorder="1"/>
    <xf numFmtId="0" fontId="1" fillId="0" borderId="0" xfId="0" applyFont="1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left" vertical="top" wrapText="1"/>
    </xf>
    <xf numFmtId="2" fontId="3" fillId="0" borderId="0" xfId="0" applyNumberFormat="1" applyFont="1" applyBorder="1" applyProtection="1"/>
    <xf numFmtId="0" fontId="7" fillId="2" borderId="0" xfId="1" applyFont="1" applyFill="1" applyProtection="1"/>
    <xf numFmtId="0" fontId="8" fillId="2" borderId="0" xfId="1" applyFont="1" applyFill="1" applyProtection="1"/>
    <xf numFmtId="0" fontId="9" fillId="2" borderId="0" xfId="1" applyFont="1" applyFill="1" applyBorder="1" applyProtection="1"/>
    <xf numFmtId="0" fontId="10" fillId="0" borderId="0" xfId="0" applyFont="1" applyProtection="1"/>
    <xf numFmtId="0" fontId="10" fillId="0" borderId="0" xfId="0" applyFont="1" applyFill="1" applyBorder="1" applyProtection="1"/>
    <xf numFmtId="2" fontId="3" fillId="0" borderId="9" xfId="0" applyNumberFormat="1" applyFont="1" applyBorder="1" applyProtection="1"/>
    <xf numFmtId="9" fontId="0" fillId="0" borderId="19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1" fillId="0" borderId="4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K8" sqref="K8"/>
    </sheetView>
  </sheetViews>
  <sheetFormatPr defaultRowHeight="14.4" x14ac:dyDescent="0.3"/>
  <cols>
    <col min="2" max="2" width="54.109375" customWidth="1"/>
    <col min="6" max="6" width="18.6640625" customWidth="1"/>
    <col min="8" max="8" width="22.88671875" customWidth="1"/>
  </cols>
  <sheetData>
    <row r="1" spans="1:8" x14ac:dyDescent="0.3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6.2" thickBot="1" x14ac:dyDescent="0.35">
      <c r="A2" s="54" t="s">
        <v>25</v>
      </c>
      <c r="B2" s="54"/>
      <c r="C2" s="54"/>
      <c r="D2" s="54"/>
      <c r="E2" s="54"/>
      <c r="F2" s="54"/>
      <c r="G2" s="54"/>
      <c r="H2" s="54"/>
    </row>
    <row r="3" spans="1:8" x14ac:dyDescent="0.3">
      <c r="A3" s="55" t="s">
        <v>0</v>
      </c>
      <c r="B3" s="57" t="s">
        <v>1</v>
      </c>
      <c r="C3" s="59" t="s">
        <v>2</v>
      </c>
      <c r="D3" s="59" t="s">
        <v>3</v>
      </c>
      <c r="E3" s="59" t="s">
        <v>4</v>
      </c>
      <c r="F3" s="59" t="s">
        <v>5</v>
      </c>
      <c r="G3" s="59" t="s">
        <v>6</v>
      </c>
      <c r="H3" s="51" t="s">
        <v>7</v>
      </c>
    </row>
    <row r="4" spans="1:8" ht="15" thickBot="1" x14ac:dyDescent="0.35">
      <c r="A4" s="56"/>
      <c r="B4" s="58"/>
      <c r="C4" s="60"/>
      <c r="D4" s="60"/>
      <c r="E4" s="60"/>
      <c r="F4" s="60"/>
      <c r="G4" s="60"/>
      <c r="H4" s="52"/>
    </row>
    <row r="5" spans="1:8" ht="15" thickBot="1" x14ac:dyDescent="0.35">
      <c r="A5" s="2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5">
        <v>8</v>
      </c>
    </row>
    <row r="6" spans="1:8" ht="28.8" x14ac:dyDescent="0.3">
      <c r="A6" s="6">
        <v>1</v>
      </c>
      <c r="B6" s="21" t="s">
        <v>32</v>
      </c>
      <c r="C6" s="7" t="s">
        <v>8</v>
      </c>
      <c r="D6" s="8">
        <v>149.6</v>
      </c>
      <c r="E6" s="9">
        <v>33</v>
      </c>
      <c r="F6" s="9">
        <f t="shared" ref="F6:F19" si="0">D6*E6</f>
        <v>4936.8</v>
      </c>
      <c r="G6" s="10">
        <v>0.05</v>
      </c>
      <c r="H6" s="25">
        <f t="shared" ref="H6:H19" si="1">F6/(1+G6)</f>
        <v>4701.7142857142853</v>
      </c>
    </row>
    <row r="7" spans="1:8" ht="28.8" x14ac:dyDescent="0.3">
      <c r="A7" s="11">
        <v>2</v>
      </c>
      <c r="B7" s="12" t="s">
        <v>31</v>
      </c>
      <c r="C7" s="13" t="s">
        <v>8</v>
      </c>
      <c r="D7" s="14">
        <v>74.8</v>
      </c>
      <c r="E7" s="15">
        <v>28</v>
      </c>
      <c r="F7" s="9">
        <f t="shared" si="0"/>
        <v>2094.4</v>
      </c>
      <c r="G7" s="10">
        <v>0.05</v>
      </c>
      <c r="H7" s="25">
        <f t="shared" si="1"/>
        <v>1994.6666666666667</v>
      </c>
    </row>
    <row r="8" spans="1:8" x14ac:dyDescent="0.3">
      <c r="A8" s="11">
        <v>3</v>
      </c>
      <c r="B8" s="22" t="s">
        <v>29</v>
      </c>
      <c r="C8" s="13" t="s">
        <v>8</v>
      </c>
      <c r="D8" s="14">
        <v>122.4</v>
      </c>
      <c r="E8" s="15">
        <v>79</v>
      </c>
      <c r="F8" s="9">
        <f t="shared" si="0"/>
        <v>9669.6</v>
      </c>
      <c r="G8" s="10">
        <v>0.05</v>
      </c>
      <c r="H8" s="25">
        <f t="shared" si="1"/>
        <v>9209.1428571428569</v>
      </c>
    </row>
    <row r="9" spans="1:8" ht="28.8" x14ac:dyDescent="0.3">
      <c r="A9" s="6">
        <v>4</v>
      </c>
      <c r="B9" s="12" t="s">
        <v>30</v>
      </c>
      <c r="C9" s="13" t="s">
        <v>8</v>
      </c>
      <c r="D9" s="14">
        <v>48</v>
      </c>
      <c r="E9" s="15">
        <v>29.5</v>
      </c>
      <c r="F9" s="9">
        <f t="shared" si="0"/>
        <v>1416</v>
      </c>
      <c r="G9" s="10">
        <v>0.05</v>
      </c>
      <c r="H9" s="25">
        <f t="shared" si="1"/>
        <v>1348.5714285714284</v>
      </c>
    </row>
    <row r="10" spans="1:8" ht="28.8" x14ac:dyDescent="0.3">
      <c r="A10" s="11">
        <v>5</v>
      </c>
      <c r="B10" s="23" t="s">
        <v>11</v>
      </c>
      <c r="C10" s="13" t="s">
        <v>8</v>
      </c>
      <c r="D10" s="14">
        <v>40</v>
      </c>
      <c r="E10" s="15">
        <v>28.3</v>
      </c>
      <c r="F10" s="9">
        <f t="shared" si="0"/>
        <v>1132</v>
      </c>
      <c r="G10" s="10">
        <v>0.05</v>
      </c>
      <c r="H10" s="25">
        <f t="shared" si="1"/>
        <v>1078.0952380952381</v>
      </c>
    </row>
    <row r="11" spans="1:8" ht="28.8" x14ac:dyDescent="0.3">
      <c r="A11" s="6">
        <v>6</v>
      </c>
      <c r="B11" s="12" t="s">
        <v>27</v>
      </c>
      <c r="C11" s="13" t="s">
        <v>8</v>
      </c>
      <c r="D11" s="14">
        <v>74.8</v>
      </c>
      <c r="E11" s="15">
        <v>27</v>
      </c>
      <c r="F11" s="9">
        <f t="shared" si="0"/>
        <v>2019.6</v>
      </c>
      <c r="G11" s="10">
        <v>0.05</v>
      </c>
      <c r="H11" s="25">
        <f t="shared" si="1"/>
        <v>1923.4285714285713</v>
      </c>
    </row>
    <row r="12" spans="1:8" x14ac:dyDescent="0.3">
      <c r="A12" s="11">
        <v>7</v>
      </c>
      <c r="B12" s="12" t="s">
        <v>12</v>
      </c>
      <c r="C12" s="13" t="s">
        <v>8</v>
      </c>
      <c r="D12" s="14">
        <v>66</v>
      </c>
      <c r="E12" s="15">
        <v>46.5</v>
      </c>
      <c r="F12" s="9">
        <f t="shared" si="0"/>
        <v>3069</v>
      </c>
      <c r="G12" s="10">
        <v>0.05</v>
      </c>
      <c r="H12" s="25">
        <f t="shared" si="1"/>
        <v>2922.8571428571427</v>
      </c>
    </row>
    <row r="13" spans="1:8" x14ac:dyDescent="0.3">
      <c r="A13" s="6">
        <v>8</v>
      </c>
      <c r="B13" s="23" t="s">
        <v>26</v>
      </c>
      <c r="C13" s="13" t="s">
        <v>8</v>
      </c>
      <c r="D13" s="14">
        <v>46</v>
      </c>
      <c r="E13" s="15">
        <v>79.2</v>
      </c>
      <c r="F13" s="9">
        <f t="shared" si="0"/>
        <v>3643.2000000000003</v>
      </c>
      <c r="G13" s="10">
        <v>0.05</v>
      </c>
      <c r="H13" s="25">
        <f t="shared" si="1"/>
        <v>3469.7142857142858</v>
      </c>
    </row>
    <row r="14" spans="1:8" x14ac:dyDescent="0.3">
      <c r="A14" s="11">
        <v>9</v>
      </c>
      <c r="B14" s="23" t="s">
        <v>15</v>
      </c>
      <c r="C14" s="13" t="s">
        <v>8</v>
      </c>
      <c r="D14" s="14">
        <v>23</v>
      </c>
      <c r="E14" s="15">
        <v>47</v>
      </c>
      <c r="F14" s="9">
        <f t="shared" si="0"/>
        <v>1081</v>
      </c>
      <c r="G14" s="10">
        <v>0.05</v>
      </c>
      <c r="H14" s="25">
        <f t="shared" si="1"/>
        <v>1029.5238095238094</v>
      </c>
    </row>
    <row r="15" spans="1:8" ht="28.8" x14ac:dyDescent="0.3">
      <c r="A15" s="6">
        <v>10</v>
      </c>
      <c r="B15" s="12" t="s">
        <v>28</v>
      </c>
      <c r="C15" s="13" t="s">
        <v>8</v>
      </c>
      <c r="D15" s="14">
        <v>48</v>
      </c>
      <c r="E15" s="15">
        <v>26.7</v>
      </c>
      <c r="F15" s="9">
        <f t="shared" si="0"/>
        <v>1281.5999999999999</v>
      </c>
      <c r="G15" s="10">
        <v>0.05</v>
      </c>
      <c r="H15" s="25">
        <f t="shared" si="1"/>
        <v>1220.5714285714284</v>
      </c>
    </row>
    <row r="16" spans="1:8" x14ac:dyDescent="0.3">
      <c r="A16" s="6">
        <v>11</v>
      </c>
      <c r="B16" s="12" t="s">
        <v>9</v>
      </c>
      <c r="C16" s="13" t="s">
        <v>8</v>
      </c>
      <c r="D16" s="14">
        <v>10</v>
      </c>
      <c r="E16" s="15">
        <v>18.5</v>
      </c>
      <c r="F16" s="9">
        <f t="shared" si="0"/>
        <v>185</v>
      </c>
      <c r="G16" s="10">
        <v>0.05</v>
      </c>
      <c r="H16" s="25">
        <f t="shared" si="1"/>
        <v>176.19047619047618</v>
      </c>
    </row>
    <row r="17" spans="1:8" x14ac:dyDescent="0.3">
      <c r="A17" s="11">
        <v>12</v>
      </c>
      <c r="B17" s="12" t="s">
        <v>10</v>
      </c>
      <c r="C17" s="13" t="s">
        <v>8</v>
      </c>
      <c r="D17" s="14">
        <v>80</v>
      </c>
      <c r="E17" s="15">
        <v>51</v>
      </c>
      <c r="F17" s="9">
        <f t="shared" si="0"/>
        <v>4080</v>
      </c>
      <c r="G17" s="10">
        <v>0.05</v>
      </c>
      <c r="H17" s="25">
        <f t="shared" si="1"/>
        <v>3885.7142857142853</v>
      </c>
    </row>
    <row r="18" spans="1:8" x14ac:dyDescent="0.3">
      <c r="A18" s="24">
        <v>13</v>
      </c>
      <c r="B18" s="27" t="s">
        <v>13</v>
      </c>
      <c r="C18" s="28" t="s">
        <v>8</v>
      </c>
      <c r="D18" s="29">
        <v>12</v>
      </c>
      <c r="E18" s="30">
        <v>69.2</v>
      </c>
      <c r="F18" s="9">
        <f t="shared" si="0"/>
        <v>830.40000000000009</v>
      </c>
      <c r="G18" s="10">
        <v>0.05</v>
      </c>
      <c r="H18" s="25">
        <f t="shared" si="1"/>
        <v>790.85714285714289</v>
      </c>
    </row>
    <row r="19" spans="1:8" ht="15" thickBot="1" x14ac:dyDescent="0.35">
      <c r="A19" s="50">
        <v>14</v>
      </c>
      <c r="B19" s="16" t="s">
        <v>14</v>
      </c>
      <c r="C19" s="17" t="s">
        <v>8</v>
      </c>
      <c r="D19" s="18">
        <v>11</v>
      </c>
      <c r="E19" s="19">
        <v>65</v>
      </c>
      <c r="F19" s="9">
        <f t="shared" si="0"/>
        <v>715</v>
      </c>
      <c r="G19" s="48">
        <v>0.05</v>
      </c>
      <c r="H19" s="25">
        <f t="shared" si="1"/>
        <v>680.95238095238096</v>
      </c>
    </row>
    <row r="20" spans="1:8" ht="15" thickBot="1" x14ac:dyDescent="0.35">
      <c r="A20" s="49"/>
      <c r="B20" s="20"/>
      <c r="C20" s="20"/>
      <c r="D20" s="20"/>
      <c r="E20" s="20"/>
      <c r="F20" s="47">
        <f>SUM(F6:F19)</f>
        <v>36153.599999999999</v>
      </c>
      <c r="G20" s="37"/>
      <c r="H20" s="47">
        <f>SUM(H6:H19)</f>
        <v>34432</v>
      </c>
    </row>
    <row r="21" spans="1:8" x14ac:dyDescent="0.3">
      <c r="A21" s="20"/>
      <c r="B21" s="42" t="s">
        <v>16</v>
      </c>
      <c r="C21" s="1"/>
      <c r="D21" s="1"/>
      <c r="E21" s="1"/>
      <c r="F21" s="1"/>
      <c r="G21" s="1"/>
      <c r="H21" s="1"/>
    </row>
    <row r="22" spans="1:8" ht="12" customHeight="1" x14ac:dyDescent="0.3">
      <c r="A22" s="1"/>
      <c r="B22" s="43" t="s">
        <v>20</v>
      </c>
      <c r="C22" s="1"/>
      <c r="D22" s="1"/>
      <c r="E22" s="1"/>
      <c r="F22" s="1"/>
      <c r="G22" s="1"/>
      <c r="H22" s="1"/>
    </row>
    <row r="23" spans="1:8" ht="11.25" customHeight="1" x14ac:dyDescent="0.3">
      <c r="A23" s="1"/>
      <c r="B23" s="43" t="s">
        <v>17</v>
      </c>
      <c r="C23" s="1"/>
      <c r="D23" s="1"/>
      <c r="E23" s="1"/>
      <c r="F23" s="1"/>
      <c r="G23" s="1"/>
      <c r="H23" s="1"/>
    </row>
    <row r="24" spans="1:8" ht="11.25" customHeight="1" x14ac:dyDescent="0.3">
      <c r="A24" s="1"/>
      <c r="B24" s="43" t="s">
        <v>18</v>
      </c>
      <c r="C24" s="1"/>
      <c r="D24" s="1"/>
      <c r="E24" s="1"/>
      <c r="F24" s="1"/>
      <c r="G24" s="1"/>
      <c r="H24" s="1"/>
    </row>
    <row r="25" spans="1:8" ht="11.25" customHeight="1" x14ac:dyDescent="0.3">
      <c r="A25" s="1"/>
      <c r="B25" s="44" t="s">
        <v>19</v>
      </c>
      <c r="C25" s="1"/>
      <c r="D25" s="1"/>
      <c r="E25" s="1"/>
      <c r="F25" s="1"/>
      <c r="G25" s="1"/>
      <c r="H25" s="1"/>
    </row>
    <row r="26" spans="1:8" ht="11.25" customHeight="1" x14ac:dyDescent="0.3">
      <c r="A26" s="1"/>
      <c r="B26" s="45" t="s">
        <v>21</v>
      </c>
      <c r="C26" s="1"/>
      <c r="D26" s="1"/>
      <c r="E26" s="1"/>
      <c r="F26" s="1"/>
      <c r="G26" s="1"/>
      <c r="H26" s="1"/>
    </row>
    <row r="27" spans="1:8" ht="11.25" customHeight="1" x14ac:dyDescent="0.3">
      <c r="A27" s="1"/>
      <c r="B27" s="45" t="s">
        <v>22</v>
      </c>
      <c r="C27" s="1"/>
      <c r="D27" s="1"/>
      <c r="E27" s="1"/>
      <c r="F27" s="1"/>
      <c r="G27" s="1"/>
      <c r="H27" s="1"/>
    </row>
    <row r="28" spans="1:8" ht="11.25" customHeight="1" x14ac:dyDescent="0.3">
      <c r="B28" s="46" t="s">
        <v>23</v>
      </c>
    </row>
    <row r="29" spans="1:8" ht="11.25" customHeight="1" x14ac:dyDescent="0.3"/>
    <row r="46" spans="1:8" x14ac:dyDescent="0.3"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  <row r="48" spans="1:8" x14ac:dyDescent="0.3">
      <c r="B48" s="1"/>
    </row>
  </sheetData>
  <mergeCells count="10">
    <mergeCell ref="H3:H4"/>
    <mergeCell ref="A1:H1"/>
    <mergeCell ref="A2:H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selection activeCell="G11" sqref="G11"/>
    </sheetView>
  </sheetViews>
  <sheetFormatPr defaultRowHeight="14.4" x14ac:dyDescent="0.3"/>
  <sheetData>
    <row r="1" spans="1:10" x14ac:dyDescent="0.3">
      <c r="A1" s="26"/>
      <c r="C1" s="26"/>
      <c r="D1" s="26"/>
      <c r="E1" s="26"/>
      <c r="F1" s="26"/>
      <c r="G1" s="26"/>
      <c r="H1" s="26"/>
    </row>
    <row r="2" spans="1:10" x14ac:dyDescent="0.3">
      <c r="A2" s="32"/>
      <c r="B2" s="32"/>
      <c r="C2" s="32"/>
      <c r="D2" s="32"/>
      <c r="E2" s="32"/>
      <c r="F2" s="32"/>
      <c r="G2" s="32"/>
      <c r="H2" s="32"/>
      <c r="I2" s="33"/>
    </row>
    <row r="3" spans="1:10" x14ac:dyDescent="0.3">
      <c r="A3" s="20"/>
      <c r="B3" s="32"/>
      <c r="C3" s="20"/>
      <c r="D3" s="20"/>
      <c r="E3" s="20"/>
      <c r="F3" s="20"/>
      <c r="G3" s="20"/>
      <c r="H3" s="20"/>
      <c r="I3" s="33"/>
    </row>
    <row r="4" spans="1:10" x14ac:dyDescent="0.3">
      <c r="A4" s="62"/>
      <c r="B4" s="20"/>
      <c r="C4" s="61"/>
      <c r="D4" s="61"/>
      <c r="E4" s="61"/>
      <c r="F4" s="61"/>
      <c r="G4" s="61"/>
      <c r="H4" s="61"/>
      <c r="I4" s="33"/>
    </row>
    <row r="5" spans="1:10" x14ac:dyDescent="0.3">
      <c r="A5" s="62"/>
      <c r="B5" s="63"/>
      <c r="C5" s="61"/>
      <c r="D5" s="61"/>
      <c r="E5" s="61"/>
      <c r="F5" s="61"/>
      <c r="G5" s="61"/>
      <c r="H5" s="61"/>
      <c r="I5" s="33"/>
    </row>
    <row r="6" spans="1:10" x14ac:dyDescent="0.3">
      <c r="A6" s="34"/>
      <c r="B6" s="63"/>
      <c r="C6" s="32"/>
      <c r="D6" s="32"/>
      <c r="E6" s="32"/>
      <c r="F6" s="32"/>
      <c r="G6" s="32"/>
      <c r="H6" s="32"/>
      <c r="I6" s="33"/>
    </row>
    <row r="7" spans="1:10" x14ac:dyDescent="0.3">
      <c r="A7" s="35"/>
      <c r="B7" s="32"/>
      <c r="C7" s="35"/>
      <c r="D7" s="20"/>
      <c r="E7" s="36"/>
      <c r="F7" s="36"/>
      <c r="G7" s="37"/>
      <c r="H7" s="36"/>
      <c r="I7" s="33"/>
    </row>
    <row r="8" spans="1:10" x14ac:dyDescent="0.3">
      <c r="A8" s="35"/>
      <c r="B8" s="38"/>
      <c r="C8" s="35"/>
      <c r="D8" s="20"/>
      <c r="E8" s="36"/>
      <c r="F8" s="36"/>
      <c r="G8" s="37"/>
      <c r="H8" s="36"/>
      <c r="I8" s="33"/>
      <c r="J8" s="31"/>
    </row>
    <row r="9" spans="1:10" x14ac:dyDescent="0.3">
      <c r="A9" s="35"/>
      <c r="B9" s="39"/>
      <c r="C9" s="35"/>
      <c r="D9" s="20"/>
      <c r="E9" s="36"/>
      <c r="F9" s="36"/>
      <c r="G9" s="37"/>
      <c r="H9" s="36"/>
      <c r="I9" s="33"/>
    </row>
    <row r="10" spans="1:10" x14ac:dyDescent="0.3">
      <c r="A10" s="35"/>
      <c r="B10" s="40"/>
      <c r="C10" s="35"/>
      <c r="D10" s="20"/>
      <c r="E10" s="36"/>
      <c r="F10" s="36"/>
      <c r="G10" s="37"/>
      <c r="H10" s="36"/>
      <c r="I10" s="33"/>
    </row>
    <row r="11" spans="1:10" x14ac:dyDescent="0.3">
      <c r="A11" s="35"/>
      <c r="B11" s="39"/>
      <c r="C11" s="35"/>
      <c r="D11" s="20"/>
      <c r="E11" s="36"/>
      <c r="F11" s="36"/>
      <c r="G11" s="37"/>
      <c r="H11" s="36"/>
      <c r="I11" s="33"/>
    </row>
    <row r="12" spans="1:10" x14ac:dyDescent="0.3">
      <c r="A12" s="20"/>
      <c r="B12" s="39"/>
      <c r="C12" s="20"/>
      <c r="D12" s="20"/>
      <c r="E12" s="20"/>
      <c r="F12" s="41"/>
      <c r="G12" s="37"/>
      <c r="H12" s="41"/>
      <c r="I12" s="33"/>
    </row>
    <row r="13" spans="1:10" x14ac:dyDescent="0.3">
      <c r="A13" s="20"/>
      <c r="B13" s="20"/>
      <c r="C13" s="20"/>
      <c r="D13" s="20"/>
      <c r="E13" s="20"/>
      <c r="F13" s="20"/>
      <c r="G13" s="20"/>
      <c r="H13" s="20"/>
      <c r="I13" s="33"/>
    </row>
    <row r="14" spans="1:10" x14ac:dyDescent="0.3">
      <c r="A14" s="20"/>
      <c r="B14" s="20"/>
      <c r="C14" s="20"/>
      <c r="D14" s="20"/>
      <c r="E14" s="20"/>
      <c r="F14" s="20"/>
      <c r="G14" s="20"/>
      <c r="H14" s="20"/>
      <c r="I14" s="33"/>
    </row>
    <row r="15" spans="1:10" x14ac:dyDescent="0.3">
      <c r="A15" s="20"/>
      <c r="B15" s="20"/>
      <c r="C15" s="20"/>
      <c r="D15" s="20"/>
      <c r="E15" s="20"/>
      <c r="F15" s="20"/>
      <c r="G15" s="20"/>
      <c r="H15" s="20"/>
      <c r="I15" s="33"/>
    </row>
    <row r="16" spans="1:10" x14ac:dyDescent="0.3">
      <c r="A16" s="20"/>
      <c r="B16" s="20"/>
      <c r="C16" s="20"/>
      <c r="D16" s="20"/>
      <c r="E16" s="20"/>
      <c r="F16" s="20"/>
      <c r="G16" s="20"/>
      <c r="H16" s="20"/>
      <c r="I16" s="33"/>
    </row>
    <row r="17" spans="1:9" x14ac:dyDescent="0.3">
      <c r="A17" s="20"/>
      <c r="B17" s="20"/>
      <c r="C17" s="20"/>
      <c r="D17" s="20"/>
      <c r="E17" s="20"/>
      <c r="F17" s="20"/>
      <c r="G17" s="20"/>
      <c r="H17" s="20"/>
      <c r="I17" s="33"/>
    </row>
    <row r="18" spans="1:9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3">
      <c r="A19" s="33"/>
      <c r="B19" s="33"/>
      <c r="C19" s="33"/>
      <c r="D19" s="33"/>
      <c r="E19" s="33"/>
      <c r="F19" s="33"/>
      <c r="G19" s="33"/>
      <c r="H19" s="33"/>
      <c r="I19" s="33"/>
    </row>
  </sheetData>
  <mergeCells count="8">
    <mergeCell ref="G4:G5"/>
    <mergeCell ref="H4:H5"/>
    <mergeCell ref="A4:A5"/>
    <mergeCell ref="B5:B6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2024-12-09T10:14:09Z</cp:lastPrinted>
  <dcterms:created xsi:type="dcterms:W3CDTF">2023-11-06T12:48:31Z</dcterms:created>
  <dcterms:modified xsi:type="dcterms:W3CDTF">2026-01-21T09:09:20Z</dcterms:modified>
</cp:coreProperties>
</file>