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D623328D-D696-4B0C-BD77-F30F3BFB781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7" i="1"/>
  <c r="H7" i="1" s="1"/>
  <c r="H22" i="1" l="1"/>
  <c r="F22" i="1"/>
</calcChain>
</file>

<file path=xl/sharedStrings.xml><?xml version="1.0" encoding="utf-8"?>
<sst xmlns="http://schemas.openxmlformats.org/spreadsheetml/2006/main" count="46" uniqueCount="33">
  <si>
    <t>Lp</t>
  </si>
  <si>
    <t>Nazwa produktu</t>
  </si>
  <si>
    <t>Jedn. miary</t>
  </si>
  <si>
    <t>llość</t>
  </si>
  <si>
    <t>Cena brutto</t>
  </si>
  <si>
    <t>Wartość brutto   6 = 4 * 5</t>
  </si>
  <si>
    <t>VAT %</t>
  </si>
  <si>
    <t>Wartość netto</t>
  </si>
  <si>
    <t>8=6/(1+7)</t>
  </si>
  <si>
    <t>kg</t>
  </si>
  <si>
    <t>Naleśniki z serem (gotowe do podgrzania)</t>
  </si>
  <si>
    <t>Pierogi z serem</t>
  </si>
  <si>
    <t>Pierogi serowo-owocowe</t>
  </si>
  <si>
    <t>Kluski na parze z nadzieniem 50g</t>
  </si>
  <si>
    <t>szt</t>
  </si>
  <si>
    <t>Kluski na parze bez nadzienia 50g</t>
  </si>
  <si>
    <t>Uszka z grzybami pieczarkami</t>
  </si>
  <si>
    <t>Gołąbki</t>
  </si>
  <si>
    <t>Pierogi z kapustą i grzybami</t>
  </si>
  <si>
    <t>Pierogi ruskie</t>
  </si>
  <si>
    <t>Kluski leniwe</t>
  </si>
  <si>
    <t>Kluski śląskie</t>
  </si>
  <si>
    <t>* dokument należy podpisać elektronicznie</t>
  </si>
  <si>
    <t xml:space="preserve">   - identyfikalność produktu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</si>
  <si>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</si>
  <si>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 xml:space="preserve">1.3 FORMULARZ ASORTYMENTOWO-CENOWY </t>
  </si>
  <si>
    <t>**dostarczane produkty muszą zawierać:</t>
  </si>
  <si>
    <t xml:space="preserve"> </t>
  </si>
  <si>
    <t>PRODUKTY GARMAŻERYJNE</t>
  </si>
  <si>
    <t>Krokiety z kapustą i grzybami (niesmażone)</t>
  </si>
  <si>
    <t>Krokiety z pieczarkami i serem żółtym (niesmażone)</t>
  </si>
  <si>
    <t>Krokiety  po meksykańsku (niesmażone)</t>
  </si>
  <si>
    <t>Krokiety z mięsem (niesmażone)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</si>
</sst>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13">
    <font>
      <sz val="11"/>
      <color theme="1"/>
      <name val="Calibri"/>
      <family val="2"/>
      <charset val="238"/>
      <scheme val="minor"/>
    </font>
    <font>
      <b/>
      <sz val="11"/>
      <color rgb="FF000000"/>
      <name val="Czcionka tekstu podstawowego"/>
      <charset val="238"/>
    </font>
    <font>
      <b/>
      <sz val="10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wrapText="1"/>
    </xf>
    <xf numFmtId="0" fontId="4" fillId="2" borderId="16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/>
    <xf numFmtId="2" fontId="4" fillId="2" borderId="16" xfId="0" applyNumberFormat="1" applyFont="1" applyFill="1" applyBorder="1" applyAlignment="1" applyProtection="1"/>
    <xf numFmtId="9" fontId="4" fillId="2" borderId="16" xfId="0" applyNumberFormat="1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wrapText="1"/>
    </xf>
    <xf numFmtId="0" fontId="4" fillId="2" borderId="20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/>
    <xf numFmtId="2" fontId="4" fillId="2" borderId="20" xfId="0" applyNumberFormat="1" applyFont="1" applyFill="1" applyBorder="1" applyAlignment="1" applyProtection="1"/>
    <xf numFmtId="0" fontId="4" fillId="2" borderId="6" xfId="0" applyFont="1" applyFill="1" applyBorder="1" applyAlignment="1" applyProtection="1">
      <alignment horizontal="left"/>
    </xf>
    <xf numFmtId="0" fontId="4" fillId="2" borderId="19" xfId="0" applyFont="1" applyFill="1" applyBorder="1" applyAlignment="1" applyProtection="1"/>
    <xf numFmtId="0" fontId="4" fillId="2" borderId="21" xfId="0" applyFont="1" applyFill="1" applyBorder="1" applyAlignment="1" applyProtection="1"/>
    <xf numFmtId="0" fontId="4" fillId="2" borderId="22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/>
    <xf numFmtId="2" fontId="4" fillId="2" borderId="22" xfId="0" applyNumberFormat="1" applyFont="1" applyFill="1" applyBorder="1" applyAlignment="1" applyProtection="1"/>
    <xf numFmtId="0" fontId="5" fillId="2" borderId="0" xfId="0" applyFont="1" applyFill="1" applyBorder="1" applyAlignment="1" applyProtection="1"/>
    <xf numFmtId="0" fontId="5" fillId="2" borderId="0" xfId="0" applyFont="1" applyFill="1" applyAlignment="1" applyProtection="1"/>
    <xf numFmtId="0" fontId="0" fillId="0" borderId="0" xfId="0" applyBorder="1" applyAlignment="1" applyProtection="1">
      <protection locked="0"/>
    </xf>
    <xf numFmtId="164" fontId="0" fillId="0" borderId="0" xfId="0" applyNumberFormat="1" applyAlignment="1" applyProtection="1"/>
    <xf numFmtId="164" fontId="0" fillId="0" borderId="23" xfId="0" applyNumberFormat="1" applyBorder="1" applyAlignment="1" applyProtection="1"/>
    <xf numFmtId="2" fontId="4" fillId="2" borderId="16" xfId="0" applyNumberFormat="1" applyFont="1" applyFill="1" applyBorder="1" applyAlignment="1" applyProtection="1">
      <alignment horizontal="center"/>
    </xf>
    <xf numFmtId="2" fontId="4" fillId="2" borderId="17" xfId="0" applyNumberFormat="1" applyFont="1" applyFill="1" applyBorder="1" applyAlignment="1" applyProtection="1">
      <alignment horizontal="center"/>
    </xf>
    <xf numFmtId="2" fontId="6" fillId="0" borderId="25" xfId="0" applyNumberFormat="1" applyFont="1" applyBorder="1" applyAlignment="1" applyProtection="1"/>
    <xf numFmtId="2" fontId="6" fillId="0" borderId="12" xfId="0" applyNumberFormat="1" applyFont="1" applyBorder="1" applyAlignment="1" applyProtection="1"/>
    <xf numFmtId="9" fontId="4" fillId="2" borderId="24" xfId="0" applyNumberFormat="1" applyFont="1" applyFill="1" applyBorder="1" applyAlignment="1" applyProtection="1">
      <alignment horizontal="center"/>
    </xf>
    <xf numFmtId="0" fontId="10" fillId="3" borderId="0" xfId="1" applyFont="1" applyFill="1" applyProtection="1"/>
    <xf numFmtId="0" fontId="11" fillId="3" borderId="0" xfId="1" applyFont="1" applyFill="1" applyProtection="1"/>
    <xf numFmtId="0" fontId="12" fillId="3" borderId="0" xfId="1" applyFont="1" applyFill="1" applyBorder="1" applyProtection="1"/>
    <xf numFmtId="0" fontId="3" fillId="0" borderId="2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4" workbookViewId="0">
      <selection activeCell="D8" sqref="D8"/>
    </sheetView>
  </sheetViews>
  <sheetFormatPr defaultRowHeight="14.4"/>
  <cols>
    <col min="2" max="2" width="42" customWidth="1"/>
    <col min="6" max="6" width="15.109375" customWidth="1"/>
    <col min="8" max="8" width="12.6640625" customWidth="1"/>
    <col min="9" max="9" width="2.109375" customWidth="1"/>
  </cols>
  <sheetData>
    <row r="1" spans="1:9">
      <c r="A1" s="50" t="s">
        <v>25</v>
      </c>
      <c r="B1" s="50"/>
      <c r="C1" s="50"/>
      <c r="D1" s="50"/>
      <c r="E1" s="50"/>
      <c r="F1" s="50"/>
      <c r="G1" s="50"/>
      <c r="H1" s="50"/>
      <c r="I1" s="50"/>
    </row>
    <row r="2" spans="1:9" ht="15" thickBot="1">
      <c r="A2" s="51" t="s">
        <v>28</v>
      </c>
      <c r="B2" s="51"/>
      <c r="C2" s="51"/>
      <c r="D2" s="51"/>
      <c r="E2" s="51"/>
      <c r="F2" s="51"/>
      <c r="G2" s="51"/>
      <c r="H2" s="51"/>
      <c r="I2" s="51"/>
    </row>
    <row r="3" spans="1:9" ht="27">
      <c r="A3" s="3" t="s">
        <v>0</v>
      </c>
      <c r="B3" s="46" t="s">
        <v>1</v>
      </c>
      <c r="C3" s="48" t="s">
        <v>2</v>
      </c>
      <c r="D3" s="4" t="s">
        <v>3</v>
      </c>
      <c r="E3" s="48" t="s">
        <v>4</v>
      </c>
      <c r="F3" s="48" t="s">
        <v>5</v>
      </c>
      <c r="G3" s="4" t="s">
        <v>6</v>
      </c>
      <c r="H3" s="5" t="s">
        <v>7</v>
      </c>
    </row>
    <row r="4" spans="1:9" ht="15" thickBot="1">
      <c r="A4" s="6"/>
      <c r="B4" s="47"/>
      <c r="C4" s="49"/>
      <c r="D4" s="7"/>
      <c r="E4" s="49"/>
      <c r="F4" s="49"/>
      <c r="G4" s="7"/>
      <c r="H4" s="8" t="s">
        <v>8</v>
      </c>
    </row>
    <row r="5" spans="1:9" ht="15" thickBot="1">
      <c r="A5" s="9">
        <v>1</v>
      </c>
      <c r="B5" s="10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2">
        <v>8</v>
      </c>
    </row>
    <row r="6" spans="1:9">
      <c r="A6" s="6"/>
      <c r="B6" s="13"/>
      <c r="C6" s="7"/>
      <c r="D6" s="7"/>
      <c r="E6" s="7"/>
      <c r="F6" s="7"/>
      <c r="G6" s="7"/>
      <c r="H6" s="14"/>
    </row>
    <row r="7" spans="1:9">
      <c r="A7" s="15">
        <v>1</v>
      </c>
      <c r="B7" s="16" t="s">
        <v>29</v>
      </c>
      <c r="C7" s="17" t="s">
        <v>9</v>
      </c>
      <c r="D7" s="18">
        <v>34</v>
      </c>
      <c r="E7" s="19">
        <v>23.5</v>
      </c>
      <c r="F7" s="37">
        <f>D7*E7</f>
        <v>799</v>
      </c>
      <c r="G7" s="20">
        <v>0.05</v>
      </c>
      <c r="H7" s="38">
        <f>F7/(1+G7)</f>
        <v>760.95238095238096</v>
      </c>
    </row>
    <row r="8" spans="1:9">
      <c r="A8" s="21">
        <v>2</v>
      </c>
      <c r="B8" s="22" t="s">
        <v>30</v>
      </c>
      <c r="C8" s="23" t="s">
        <v>9</v>
      </c>
      <c r="D8" s="24">
        <v>34</v>
      </c>
      <c r="E8" s="25">
        <v>23.5</v>
      </c>
      <c r="F8" s="37">
        <f t="shared" ref="F8:F21" si="0">D8*E8</f>
        <v>799</v>
      </c>
      <c r="G8" s="20">
        <v>0.05</v>
      </c>
      <c r="H8" s="38">
        <f t="shared" ref="H8:H21" si="1">F8/(1+G8)</f>
        <v>760.95238095238096</v>
      </c>
    </row>
    <row r="9" spans="1:9">
      <c r="A9" s="15">
        <v>3</v>
      </c>
      <c r="B9" s="26" t="s">
        <v>31</v>
      </c>
      <c r="C9" s="23" t="s">
        <v>9</v>
      </c>
      <c r="D9" s="24">
        <v>20</v>
      </c>
      <c r="E9" s="25">
        <v>23.5</v>
      </c>
      <c r="F9" s="37">
        <f t="shared" si="0"/>
        <v>470</v>
      </c>
      <c r="G9" s="20">
        <v>0.05</v>
      </c>
      <c r="H9" s="38">
        <f t="shared" si="1"/>
        <v>447.61904761904759</v>
      </c>
    </row>
    <row r="10" spans="1:9">
      <c r="A10" s="21">
        <v>4</v>
      </c>
      <c r="B10" s="27" t="s">
        <v>32</v>
      </c>
      <c r="C10" s="23" t="s">
        <v>9</v>
      </c>
      <c r="D10" s="24">
        <v>40</v>
      </c>
      <c r="E10" s="25">
        <v>23.5</v>
      </c>
      <c r="F10" s="37">
        <f t="shared" si="0"/>
        <v>940</v>
      </c>
      <c r="G10" s="20">
        <v>0.05</v>
      </c>
      <c r="H10" s="38">
        <f t="shared" si="1"/>
        <v>895.23809523809518</v>
      </c>
    </row>
    <row r="11" spans="1:9">
      <c r="A11" s="15">
        <v>5</v>
      </c>
      <c r="B11" s="27" t="s">
        <v>10</v>
      </c>
      <c r="C11" s="23" t="s">
        <v>9</v>
      </c>
      <c r="D11" s="24">
        <v>140</v>
      </c>
      <c r="E11" s="25">
        <v>23.5</v>
      </c>
      <c r="F11" s="37">
        <f t="shared" si="0"/>
        <v>3290</v>
      </c>
      <c r="G11" s="20">
        <v>0.05</v>
      </c>
      <c r="H11" s="38">
        <f t="shared" si="1"/>
        <v>3133.333333333333</v>
      </c>
    </row>
    <row r="12" spans="1:9">
      <c r="A12" s="21">
        <v>6</v>
      </c>
      <c r="B12" s="27" t="s">
        <v>11</v>
      </c>
      <c r="C12" s="23" t="s">
        <v>9</v>
      </c>
      <c r="D12" s="24">
        <v>15</v>
      </c>
      <c r="E12" s="25">
        <v>23.5</v>
      </c>
      <c r="F12" s="37">
        <f t="shared" si="0"/>
        <v>352.5</v>
      </c>
      <c r="G12" s="20">
        <v>0.05</v>
      </c>
      <c r="H12" s="38">
        <f t="shared" si="1"/>
        <v>335.71428571428572</v>
      </c>
    </row>
    <row r="13" spans="1:9">
      <c r="A13" s="15">
        <v>7</v>
      </c>
      <c r="B13" s="27" t="s">
        <v>12</v>
      </c>
      <c r="C13" s="23" t="s">
        <v>9</v>
      </c>
      <c r="D13" s="24">
        <v>15</v>
      </c>
      <c r="E13" s="25">
        <v>23.5</v>
      </c>
      <c r="F13" s="37">
        <f t="shared" si="0"/>
        <v>352.5</v>
      </c>
      <c r="G13" s="20">
        <v>0.05</v>
      </c>
      <c r="H13" s="38">
        <f t="shared" si="1"/>
        <v>335.71428571428572</v>
      </c>
    </row>
    <row r="14" spans="1:9">
      <c r="A14" s="21">
        <v>8</v>
      </c>
      <c r="B14" s="27" t="s">
        <v>13</v>
      </c>
      <c r="C14" s="23" t="s">
        <v>14</v>
      </c>
      <c r="D14" s="24">
        <v>565</v>
      </c>
      <c r="E14" s="25">
        <v>0.96</v>
      </c>
      <c r="F14" s="37">
        <f t="shared" si="0"/>
        <v>542.4</v>
      </c>
      <c r="G14" s="20">
        <v>0.05</v>
      </c>
      <c r="H14" s="38">
        <f t="shared" si="1"/>
        <v>516.57142857142856</v>
      </c>
    </row>
    <row r="15" spans="1:9">
      <c r="A15" s="15">
        <v>9</v>
      </c>
      <c r="B15" s="27" t="s">
        <v>15</v>
      </c>
      <c r="C15" s="23" t="s">
        <v>14</v>
      </c>
      <c r="D15" s="24">
        <v>2035</v>
      </c>
      <c r="E15" s="25">
        <v>0.65</v>
      </c>
      <c r="F15" s="37">
        <f t="shared" si="0"/>
        <v>1322.75</v>
      </c>
      <c r="G15" s="20">
        <v>0.05</v>
      </c>
      <c r="H15" s="38">
        <f t="shared" si="1"/>
        <v>1259.7619047619048</v>
      </c>
    </row>
    <row r="16" spans="1:9">
      <c r="A16" s="21">
        <v>10</v>
      </c>
      <c r="B16" s="27" t="s">
        <v>16</v>
      </c>
      <c r="C16" s="23" t="s">
        <v>9</v>
      </c>
      <c r="D16" s="24">
        <v>15</v>
      </c>
      <c r="E16" s="25">
        <v>28.5</v>
      </c>
      <c r="F16" s="37">
        <f t="shared" si="0"/>
        <v>427.5</v>
      </c>
      <c r="G16" s="20">
        <v>0.05</v>
      </c>
      <c r="H16" s="38">
        <f t="shared" si="1"/>
        <v>407.14285714285711</v>
      </c>
    </row>
    <row r="17" spans="1:8">
      <c r="A17" s="15">
        <v>11</v>
      </c>
      <c r="B17" s="27" t="s">
        <v>17</v>
      </c>
      <c r="C17" s="23" t="s">
        <v>9</v>
      </c>
      <c r="D17" s="24">
        <v>15</v>
      </c>
      <c r="E17" s="25">
        <v>23</v>
      </c>
      <c r="F17" s="37">
        <f t="shared" si="0"/>
        <v>345</v>
      </c>
      <c r="G17" s="20">
        <v>0.05</v>
      </c>
      <c r="H17" s="38">
        <f t="shared" si="1"/>
        <v>328.57142857142856</v>
      </c>
    </row>
    <row r="18" spans="1:8">
      <c r="A18" s="21">
        <v>12</v>
      </c>
      <c r="B18" s="27" t="s">
        <v>18</v>
      </c>
      <c r="C18" s="23" t="s">
        <v>9</v>
      </c>
      <c r="D18" s="24">
        <v>15</v>
      </c>
      <c r="E18" s="25">
        <v>21.7</v>
      </c>
      <c r="F18" s="37">
        <f t="shared" si="0"/>
        <v>325.5</v>
      </c>
      <c r="G18" s="20">
        <v>0.05</v>
      </c>
      <c r="H18" s="38">
        <f t="shared" si="1"/>
        <v>310</v>
      </c>
    </row>
    <row r="19" spans="1:8">
      <c r="A19" s="15">
        <v>13</v>
      </c>
      <c r="B19" s="27" t="s">
        <v>19</v>
      </c>
      <c r="C19" s="23" t="s">
        <v>9</v>
      </c>
      <c r="D19" s="24">
        <v>15</v>
      </c>
      <c r="E19" s="25">
        <v>21.5</v>
      </c>
      <c r="F19" s="37">
        <f t="shared" si="0"/>
        <v>322.5</v>
      </c>
      <c r="G19" s="20">
        <v>0.05</v>
      </c>
      <c r="H19" s="38">
        <f t="shared" si="1"/>
        <v>307.14285714285711</v>
      </c>
    </row>
    <row r="20" spans="1:8">
      <c r="A20" s="21">
        <v>14</v>
      </c>
      <c r="B20" s="27" t="s">
        <v>20</v>
      </c>
      <c r="C20" s="23" t="s">
        <v>9</v>
      </c>
      <c r="D20" s="24">
        <v>15</v>
      </c>
      <c r="E20" s="25">
        <v>22</v>
      </c>
      <c r="F20" s="37">
        <f t="shared" si="0"/>
        <v>330</v>
      </c>
      <c r="G20" s="20">
        <v>0.05</v>
      </c>
      <c r="H20" s="38">
        <f t="shared" si="1"/>
        <v>314.28571428571428</v>
      </c>
    </row>
    <row r="21" spans="1:8" ht="15" thickBot="1">
      <c r="A21" s="15">
        <v>15</v>
      </c>
      <c r="B21" s="28" t="s">
        <v>21</v>
      </c>
      <c r="C21" s="29" t="s">
        <v>9</v>
      </c>
      <c r="D21" s="30">
        <v>10</v>
      </c>
      <c r="E21" s="31">
        <v>22</v>
      </c>
      <c r="F21" s="37">
        <f t="shared" si="0"/>
        <v>220</v>
      </c>
      <c r="G21" s="20">
        <v>0.05</v>
      </c>
      <c r="H21" s="38">
        <f t="shared" si="1"/>
        <v>209.52380952380952</v>
      </c>
    </row>
    <row r="22" spans="1:8" ht="15" thickBot="1">
      <c r="A22" s="45"/>
      <c r="B22" s="33"/>
      <c r="C22" s="33"/>
      <c r="D22" s="33"/>
      <c r="E22" s="36"/>
      <c r="F22" s="39">
        <f>SUM(F7:F21)</f>
        <v>10838.65</v>
      </c>
      <c r="G22" s="41"/>
      <c r="H22" s="40">
        <f>SUM(H7:H21)</f>
        <v>10322.523809523807</v>
      </c>
    </row>
    <row r="23" spans="1:8">
      <c r="A23" s="32"/>
      <c r="B23" s="42" t="s">
        <v>22</v>
      </c>
      <c r="C23" s="2"/>
      <c r="D23" s="2"/>
      <c r="E23" s="35"/>
      <c r="F23" s="2"/>
      <c r="G23" s="2"/>
    </row>
    <row r="24" spans="1:8" ht="12" customHeight="1">
      <c r="A24" s="2"/>
      <c r="B24" s="43" t="s">
        <v>26</v>
      </c>
      <c r="C24" s="2"/>
      <c r="D24" s="2"/>
      <c r="E24" s="2"/>
      <c r="F24" s="2"/>
      <c r="G24" s="2"/>
      <c r="H24" s="2"/>
    </row>
    <row r="25" spans="1:8" ht="11.25" customHeight="1">
      <c r="A25" s="34"/>
      <c r="B25" s="43" t="s">
        <v>23</v>
      </c>
      <c r="C25" s="2"/>
      <c r="D25" s="2"/>
      <c r="E25" s="2"/>
      <c r="F25" s="2"/>
      <c r="G25" s="2"/>
      <c r="H25" s="2"/>
    </row>
    <row r="26" spans="1:8" ht="11.25" customHeight="1">
      <c r="A26" s="1"/>
      <c r="B26" s="43" t="s">
        <v>24</v>
      </c>
      <c r="C26" s="2"/>
      <c r="D26" s="2"/>
      <c r="E26" s="2"/>
      <c r="F26" s="2"/>
      <c r="G26" s="2"/>
      <c r="H26" s="2"/>
    </row>
    <row r="27" spans="1:8" ht="11.25" customHeight="1">
      <c r="A27" s="1"/>
      <c r="B27" s="44" t="s">
        <v>27</v>
      </c>
    </row>
    <row r="28" spans="1:8" ht="11.25" customHeight="1">
      <c r="A28" s="1"/>
    </row>
  </sheetData>
  <mergeCells count="6">
    <mergeCell ref="B3:B4"/>
    <mergeCell ref="C3:C4"/>
    <mergeCell ref="E3:E4"/>
    <mergeCell ref="F3:F4"/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SP46</dc:creator>
  <cp:lastModifiedBy>Szkoła</cp:lastModifiedBy>
  <cp:lastPrinted>2025-11-19T09:29:10Z</cp:lastPrinted>
  <dcterms:created xsi:type="dcterms:W3CDTF">2023-11-06T12:50:02Z</dcterms:created>
  <dcterms:modified xsi:type="dcterms:W3CDTF">2026-01-21T09:07:39Z</dcterms:modified>
</cp:coreProperties>
</file>