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Arkusz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2"/>
  <c r="F157" s="1"/>
  <c r="H13" l="1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2"/>
  <c r="H157" s="1"/>
</calcChain>
</file>

<file path=xl/sharedStrings.xml><?xml version="1.0" encoding="utf-8"?>
<sst xmlns="http://schemas.openxmlformats.org/spreadsheetml/2006/main" count="304" uniqueCount="163">
  <si>
    <t xml:space="preserve">ARTYKUŁY SPOŻYWCZE  </t>
  </si>
  <si>
    <t>Lp</t>
  </si>
  <si>
    <t>Nazwa artykułu</t>
  </si>
  <si>
    <t>Jedn.miary</t>
  </si>
  <si>
    <t>Ilość</t>
  </si>
  <si>
    <t xml:space="preserve">Cena brutto </t>
  </si>
  <si>
    <t>Wartość brutto   kol.6 =kol.4*kpl.5</t>
  </si>
  <si>
    <t>VAT  %</t>
  </si>
  <si>
    <t>Wartość netto     kol.8  =kol.6/(1+kol.7)</t>
  </si>
  <si>
    <t>szt</t>
  </si>
  <si>
    <t>Bakalie: migdały płatki blanszowane 100g bez dwutlenku siarki</t>
  </si>
  <si>
    <t>Bakalie: orzechy nerkowce 100g bez dwutlenku siarki</t>
  </si>
  <si>
    <t>Bakalie: orzechy laskowe 100g bez dwutlenku siarki</t>
  </si>
  <si>
    <t>Bakalie: orzechy włoskie 100g bez dwutlenku siarki</t>
  </si>
  <si>
    <t>Bakalie: rodzynki 100g bez dwutlenku siarki</t>
  </si>
  <si>
    <t>Bakalie: sezam 100 g</t>
  </si>
  <si>
    <t>Bakalie: słonecznik łuskany 100g</t>
  </si>
  <si>
    <t>Bakalie: żurawina 100g bez dwutlenku siarki</t>
  </si>
  <si>
    <t>Bułka tarta 500g</t>
  </si>
  <si>
    <t>Barszcz czerwony naturalnie kiszony 500ml bez konserwantów (zakwas do sporządzania zup)skład:wyciąg  nat.kisz.buraków czerwonych,sól,czosnek,</t>
  </si>
  <si>
    <t>Barszcz biały kiszony , butelka 500ml,</t>
  </si>
  <si>
    <t>Cukier  1kg</t>
  </si>
  <si>
    <t>Cukier trzcinowy 1kg</t>
  </si>
  <si>
    <t>Cukier puder 500g</t>
  </si>
  <si>
    <t>Chrzan tarty BIO 180g,bez dod. Konserwantów i barwników,zawartość chrzanu min.70%,</t>
  </si>
  <si>
    <t>Fasola biała drobna 1kg</t>
  </si>
  <si>
    <t>Fasola biała JAŚ KARŁOWATY 500g</t>
  </si>
  <si>
    <t>Fasola czerwona 400g puszka</t>
  </si>
  <si>
    <t>Groch łuskany cały  400g</t>
  </si>
  <si>
    <t>Groch łuskany połówki  400g</t>
  </si>
  <si>
    <t>Groszek konserwowy 400ml</t>
  </si>
  <si>
    <t>Groszek ptysiowy 125g, bez  sztucznych:  barwników i konserwantów</t>
  </si>
  <si>
    <t>Herbata czarna 100 tor.exp.</t>
  </si>
  <si>
    <t>op</t>
  </si>
  <si>
    <t>Mięta herbatka ziołowa 100% liści mięty pieprzowej 62g (netto 40g, 20 torebek)</t>
  </si>
  <si>
    <t xml:space="preserve">Herbata owocowa 45g(20 torebekx2,5g) różne smaki (bez barwników,cukru,słodzików,regulatorów,wzmaczniaczy smaku) </t>
  </si>
  <si>
    <t>Kasza kuskus  300g</t>
  </si>
  <si>
    <t>kg</t>
  </si>
  <si>
    <t>kasza kuskus perłowa 400g</t>
  </si>
  <si>
    <t>Kasza jęczmienna pęczak 4x100g</t>
  </si>
  <si>
    <t>Kasza jęczmienna wiejska   średnia lub gruba 1kg</t>
  </si>
  <si>
    <t>Kasza jęczmienna 4x100 karton.</t>
  </si>
  <si>
    <t>Kasza manna zwykła 500g</t>
  </si>
  <si>
    <t>Kasza jaglana 400g</t>
  </si>
  <si>
    <t>Kasza kukurydziana 350g</t>
  </si>
  <si>
    <t>Kasza gryczana palona 4x100 karton</t>
  </si>
  <si>
    <t>Kasza gryczana biała 4x100 karton</t>
  </si>
  <si>
    <t>Kasza bulgur 4x100g karton</t>
  </si>
  <si>
    <t>Kawa zbożowa 84g exp.20 sasz.torebek,zawiera 0,6g cukry,0,01g soli i 0,1g tł. na 100g produktu;żyto 50%</t>
  </si>
  <si>
    <t>Koncentrat buraczny 300 ml zaw. 57% buraków na 100g produktu</t>
  </si>
  <si>
    <t xml:space="preserve">Kakao naturalne 150g o obniżonej  zaw.tł. 10-12%, extraciemne                    </t>
  </si>
  <si>
    <t>Kukurydza konserwowa 400g -puszka /bez GMO/</t>
  </si>
  <si>
    <t xml:space="preserve">Musztarda delikatesowa 180ml/175g (łagodna o gładkiej kremowej  konsystencji,bez sztucznych konserwantów, barwników i wzmacznaczy smaku </t>
  </si>
  <si>
    <t>Mąka ryżowa 1 kg</t>
  </si>
  <si>
    <t>Mąka pszenna  typ 500-550 1kg</t>
  </si>
  <si>
    <t>Mąka  pełnoziarnista 1kg</t>
  </si>
  <si>
    <t>Mąka ziemniaczana 1kg</t>
  </si>
  <si>
    <t>Mąka  bezglutenowa gryczana biała 100%naturalny skład 500g</t>
  </si>
  <si>
    <t>Majonez dekoracyjny 300ml,bez konserwantów</t>
  </si>
  <si>
    <t>Makaron pełne ziarno z żytem, różne kształty 400g</t>
  </si>
  <si>
    <t>Makaron z mąki durum 400g -różne kształty</t>
  </si>
  <si>
    <t>Makaron kolorowy z mąki durum, 400g-różne kształty</t>
  </si>
  <si>
    <t>Makaron spaghetti  ciemny pełne ziarno - 400g</t>
  </si>
  <si>
    <t>Makaron spaghetti z mąki durum 400g</t>
  </si>
  <si>
    <t>Makaron pszenny z mąki durum 400g- pióra</t>
  </si>
  <si>
    <t>Makaron z mąki durum 400g-muszelki małe</t>
  </si>
  <si>
    <t xml:space="preserve">Makaron pszenny z mąki durum 400g-  świderki </t>
  </si>
  <si>
    <t>Makaron z mąki durum 400g- kolanko</t>
  </si>
  <si>
    <t>Makaron z mąki durum 400-łazanki</t>
  </si>
  <si>
    <t>Makaron krajanka 5-cio jajeczny 250g (kaszka z pszenicy durum)</t>
  </si>
  <si>
    <t>Makaron 2-jajeczna-ZACIERKA 250g z mąki  pszennej</t>
  </si>
  <si>
    <t>Makaron  z mąki pszennej 250g różne kształty:literki, ryż,gwiazdki itp.</t>
  </si>
  <si>
    <t>Makaron 5 jajeczny -wstążki 400g (mąka z pszenna, jaja płynne pasteryzowane23%,)</t>
  </si>
  <si>
    <t>Miód pszczeli wielokwiatowy 1,2kg - słoik; produkt pochodzenia polskiego</t>
  </si>
  <si>
    <t>Pomidory krojone bez skórki w puszce 400g</t>
  </si>
  <si>
    <t>Koncentrat pomidorowy  30% ,16g cukru,i 0,05g soli na 100g produktu 950g (przetarte pomidory)</t>
  </si>
  <si>
    <t>Przecier pomidorowy 500g,zaw.99,5% pomidorów,sól, zawartość ekstraktu nie  mniej niż 8,5%</t>
  </si>
  <si>
    <t>Olej rzepakowy z pierwszego tłoczenia  1 L , filtrowany na zimno, zawiera3,8g kwsów Omega3,0,8g kwasów nasyconych,6,6g jednonasyconych i 2,7g wielonasyconych na 100g produktu.</t>
  </si>
  <si>
    <t>Oliwa z oliwek extra I gatunek 750ml</t>
  </si>
  <si>
    <t>Oliwki zielone drylowane, w zalewie pasteryzowane 900g</t>
  </si>
  <si>
    <t>Przyprawa:      Bazylia  10g</t>
  </si>
  <si>
    <t>Przyprawa:  curry  20g</t>
  </si>
  <si>
    <t>Przyprawa:  cynamon  15g</t>
  </si>
  <si>
    <t>Przyprawa:  cząber  10g</t>
  </si>
  <si>
    <t>Przyprawa:  czosnek granulowany 20g</t>
  </si>
  <si>
    <t>Cukier waniliowy z prawdziwą wanilią 10g</t>
  </si>
  <si>
    <t>Przyprawa:  goździki  10g</t>
  </si>
  <si>
    <t>Przyprawa:gałka muszkatułowa 10g</t>
  </si>
  <si>
    <t>Przyprawa:  imbir mielony  15g</t>
  </si>
  <si>
    <t>Przyprawa:  kminek cały 20g</t>
  </si>
  <si>
    <t>Przyprawa:  kminek mielony  20g</t>
  </si>
  <si>
    <t>Przyprawa:  koperek suszony 6g</t>
  </si>
  <si>
    <t>Przyprawa: kolendra mielona13g</t>
  </si>
  <si>
    <t>Przyprawa:  kurkuma  20g</t>
  </si>
  <si>
    <t xml:space="preserve">Przyprawa:  kwasek cytrynowy 20g    </t>
  </si>
  <si>
    <t>Liście laurowe 6g</t>
  </si>
  <si>
    <t>Przyprawa:  lubczyk  10g</t>
  </si>
  <si>
    <t>Przyprawa: majeranek 8g</t>
  </si>
  <si>
    <t>Przprawa: natka pietruszki 6g</t>
  </si>
  <si>
    <t>Przyprawa:  oregano 10g</t>
  </si>
  <si>
    <t>Przyprawa: owoc jałowca 15g</t>
  </si>
  <si>
    <t>Przyprawa:  papryka słodka mielona 20g</t>
  </si>
  <si>
    <t>Przyprawa:  pieprz mielony biały 15g</t>
  </si>
  <si>
    <t>Przyprawa:  pieprz cytrynowy 20g</t>
  </si>
  <si>
    <t>Przyprawa: pieprz  czarny ziarnisty 20g</t>
  </si>
  <si>
    <t>Przyprawa:  pieprz czarny mielony 20g</t>
  </si>
  <si>
    <t xml:space="preserve">szt </t>
  </si>
  <si>
    <t>Przyprawa:  pieprz ziołowy  20g</t>
  </si>
  <si>
    <t>Przyprawa:  proszek do pieczenia 30g</t>
  </si>
  <si>
    <t>Przyprawa:   do mięsa mielonego i mięs duszonych 20g /bez glutaminianu sodu, konserwantów i sztucznych barwników/</t>
  </si>
  <si>
    <t>Przyprawa:   do pieczeni 20g /bez glutaminianu sodu,konserwantów i sztucznych barwników/</t>
  </si>
  <si>
    <t>Przyprawa:  do  ryb i owoców morza 20g /bez glutaminianu sodu,konserwantów i sztucznych barwników/</t>
  </si>
  <si>
    <t>Przyprawa: do ziemniaków i frytek 25g (bez konserwantów)</t>
  </si>
  <si>
    <t>Przyprawa: rozmaryn 15g</t>
  </si>
  <si>
    <t>Przyprawa:  tymianek 10g</t>
  </si>
  <si>
    <t>Przyprawa:   ziele angielskie 15g</t>
  </si>
  <si>
    <t>Przyprawa sypka do potraw 40%warzyw, bez glutaminianu sodu,substancji konserwujących i barwników 150g</t>
  </si>
  <si>
    <t>Przyprawa:  do kurczaka złocista skórka skórka 30g /bez glutaminianu sodu,konserwantów i sztucznych barwników/</t>
  </si>
  <si>
    <t>Przyprawa do kurczaka  (skład:imbir, kurkuma, papryka słodka,chli, czosnek,kolendra, kminek, kozieradka)  20g</t>
  </si>
  <si>
    <t>Przyprawa:  do gulaszu  /bez konserwantów,glutaminianu sodu,konserwantów,sztucznych barwników/  1 kg</t>
  </si>
  <si>
    <t>Przyprawa:  do gulaszu i leczo 20g/ bez glutaminianu sodu,konserwantów i sztucznych barwników/</t>
  </si>
  <si>
    <t>Przyprawa:  do gyrosa 20g /bez glutaminianu sodu, konserwantów i sztucznych barwników/</t>
  </si>
  <si>
    <t>Przyprawa:  czarnuszka 20g</t>
  </si>
  <si>
    <t>Przyprawa: do mięsa wieprzowego 20g /bez konserwantów,glutaminianu sodu,sztucznych barwników/</t>
  </si>
  <si>
    <t>Ocet jabkowy  5%, ekologiczny,naturalnie nętny 500ml</t>
  </si>
  <si>
    <t>Ryż basmati 4x100g</t>
  </si>
  <si>
    <t xml:space="preserve">Ryż paraboliczny   4x100g </t>
  </si>
  <si>
    <t xml:space="preserve">Ryż długoziarnisty naturalny  brązowy 4x100g </t>
  </si>
  <si>
    <t>Ryż biały długoziarnisty 400g  (sasz.4x100g)</t>
  </si>
  <si>
    <t>Ryż biały długoziarnisty 1kg</t>
  </si>
  <si>
    <t>Sól morska  1kg</t>
  </si>
  <si>
    <t>Sól himalajska różowa drobna ,nieoczyszczana  chemicznie, niebarwiona,niewybielana,1kg</t>
  </si>
  <si>
    <t>Cebula prażona 500g</t>
  </si>
  <si>
    <t>Cieciorka (ciecierzyca) konserwowa 425ml</t>
  </si>
  <si>
    <t>Cieciorka (ciecierzyca) 400g</t>
  </si>
  <si>
    <t>Soczewica zielona, czerwona 400g</t>
  </si>
  <si>
    <t>Soda oczyszczona 50g</t>
  </si>
  <si>
    <t>Sok 100% jabłko 200ml,kartonik ze słomką , bez dod cukru</t>
  </si>
  <si>
    <t>Sok owocowy100% (różne smaki) 200ml kartonik ze słomką b/konserwantów i dod. cukru /zaw. cukru do 10 g w 100ml soku/</t>
  </si>
  <si>
    <t>Sok warzywno-owocowy  100%, butelka 300ml(różne smaki), b/dod.cukru,konserwantów i sztucznych barwników.</t>
  </si>
  <si>
    <t>Sok owocowy ( różne smaki )100%, tłoczony, naturalnie mętny 1l, bez dodatku b/ dod. cukru,czysty sok z owoców,warzyw</t>
  </si>
  <si>
    <t>Sos sojowy nat. warzony (woda, soja, pszenica, sól)  1L</t>
  </si>
  <si>
    <t>Ciastka biszkoptowe 24g bez dod.barwników,cukrów,substancji konserwujących i bez syropu glukozowo-fruktozowego</t>
  </si>
  <si>
    <t>Herbatniki 100g bez spulchniaczy, konserwantów i bez dod.cukru</t>
  </si>
  <si>
    <t>Ciastka zbożowe 50g (26% pełnoziarnistych płatków owsianych,21% owoców,bez cukru i oleju palmowego)</t>
  </si>
  <si>
    <t>Ciasteczka zbożowe  bez dod.cukru 33g, różne smaki (zaw,cukrów poniżej 10g na 100g prod.)</t>
  </si>
  <si>
    <t>Chrupsy( różne smaki)-naturalne 18g (różne smaki,z dodatkami)</t>
  </si>
  <si>
    <t>Gofry bezcukrowe 80g zawierające 3,09g cukru</t>
  </si>
  <si>
    <t>Wafle ryżowe z czekoladą deserową 62g (ryż brązowy i biały,50% czekolady deserowej)</t>
  </si>
  <si>
    <t>Kółeczka  ryżowe lub kukurydziane 60g (zg. z ustawą o zdrowej żywności)</t>
  </si>
  <si>
    <t>Woda  źródlana niskomineralizowana niegazowana1,5l</t>
  </si>
  <si>
    <t>Żurek śląski zakwas, kubek 500g</t>
  </si>
  <si>
    <t>* Dostarczane produkty muszą zawierać:</t>
  </si>
  <si>
    <t xml:space="preserve">   - identyfikalność surowców, produktów</t>
  </si>
  <si>
    <t xml:space="preserve">   - określenie źródła pochodzenia</t>
  </si>
  <si>
    <t>Czekolada gorzka 100g z orzechami laskowymi całymi (masa kakaowa 50%,orzechy laskowe 27%)</t>
  </si>
  <si>
    <t>Mus 100% owoców, 100g,saszetka 100ml,bez dod. cukru lub substancji słodzących, (różne smaki)</t>
  </si>
  <si>
    <t>Bakalie: ananas w puszce 580ml/560g</t>
  </si>
  <si>
    <t>Bakalie: mieszanka studencka 40g (mieszanka orzechów 52%, rodzynki 48%)</t>
  </si>
  <si>
    <t>Przyprawa:  zioła prowansalskie do zup,sałatek i sosów 10g</t>
  </si>
  <si>
    <t>Woda źródlana niskomneralizowana niegazowana 5l</t>
  </si>
  <si>
    <t>załącznik nr 1.8 do formularza oferty</t>
  </si>
  <si>
    <t xml:space="preserve">FORMULARZ ASORTYMENTOWO-CENOWY </t>
  </si>
</sst>
</file>

<file path=xl/styles.xml><?xml version="1.0" encoding="utf-8"?>
<styleSheet xmlns="http://schemas.openxmlformats.org/spreadsheetml/2006/main">
  <numFmts count="1">
    <numFmt numFmtId="164" formatCode="_-* #,##0.00&quot; zł&quot;_-;\-* #,##0.00&quot; zł&quot;_-;_-* \-??&quot; zł&quot;_-;_-@_-"/>
  </numFmts>
  <fonts count="13">
    <font>
      <sz val="11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8"/>
      <color rgb="FF00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rgb="FF000000"/>
      <name val="Czcionka tekstu podstawowego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sz val="9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 applyProtection="1"/>
    <xf numFmtId="0" fontId="0" fillId="0" borderId="0" xfId="0" applyBorder="1" applyAlignment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/>
    <xf numFmtId="0" fontId="4" fillId="2" borderId="8" xfId="0" applyFont="1" applyFill="1" applyBorder="1" applyAlignment="1" applyProtection="1">
      <alignment horizontal="center"/>
    </xf>
    <xf numFmtId="2" fontId="10" fillId="2" borderId="8" xfId="0" applyNumberFormat="1" applyFont="1" applyFill="1" applyBorder="1" applyAlignment="1" applyProtection="1">
      <protection locked="0"/>
    </xf>
    <xf numFmtId="9" fontId="4" fillId="2" borderId="8" xfId="0" applyNumberFormat="1" applyFont="1" applyFill="1" applyBorder="1" applyAlignment="1" applyProtection="1">
      <alignment horizontal="center"/>
      <protection locked="0"/>
    </xf>
    <xf numFmtId="2" fontId="10" fillId="2" borderId="9" xfId="0" applyNumberFormat="1" applyFont="1" applyFill="1" applyBorder="1" applyAlignment="1" applyProtection="1">
      <protection locked="0"/>
    </xf>
    <xf numFmtId="164" fontId="4" fillId="0" borderId="0" xfId="0" applyNumberFormat="1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protection locked="0"/>
    </xf>
    <xf numFmtId="0" fontId="4" fillId="2" borderId="11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center" wrapText="1"/>
    </xf>
    <xf numFmtId="0" fontId="4" fillId="2" borderId="11" xfId="0" applyFont="1" applyFill="1" applyBorder="1" applyAlignment="1" applyProtection="1">
      <alignment horizontal="left"/>
    </xf>
    <xf numFmtId="9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vertical="top" wrapText="1"/>
    </xf>
    <xf numFmtId="2" fontId="10" fillId="2" borderId="8" xfId="0" applyNumberFormat="1" applyFont="1" applyFill="1" applyBorder="1" applyAlignment="1" applyProtection="1">
      <alignment vertical="top"/>
      <protection locked="0"/>
    </xf>
    <xf numFmtId="9" fontId="4" fillId="2" borderId="12" xfId="0" applyNumberFormat="1" applyFont="1" applyFill="1" applyBorder="1" applyAlignment="1" applyProtection="1">
      <alignment horizontal="center" vertical="top"/>
      <protection locked="0"/>
    </xf>
    <xf numFmtId="2" fontId="10" fillId="2" borderId="9" xfId="0" applyNumberFormat="1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horizontal="left" wrapText="1"/>
    </xf>
    <xf numFmtId="0" fontId="3" fillId="2" borderId="11" xfId="0" applyFont="1" applyFill="1" applyBorder="1" applyAlignment="1" applyProtection="1"/>
    <xf numFmtId="0" fontId="3" fillId="2" borderId="12" xfId="0" applyFont="1" applyFill="1" applyBorder="1" applyAlignment="1" applyProtection="1">
      <alignment horizontal="center"/>
    </xf>
    <xf numFmtId="2" fontId="4" fillId="2" borderId="11" xfId="0" applyNumberFormat="1" applyFont="1" applyFill="1" applyBorder="1" applyAlignment="1" applyProtection="1">
      <alignment horizontal="left"/>
    </xf>
    <xf numFmtId="2" fontId="3" fillId="2" borderId="12" xfId="0" applyNumberFormat="1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wrapText="1"/>
    </xf>
    <xf numFmtId="0" fontId="4" fillId="0" borderId="11" xfId="0" applyFont="1" applyBorder="1" applyAlignment="1" applyProtection="1">
      <alignment wrapText="1"/>
    </xf>
    <xf numFmtId="0" fontId="4" fillId="0" borderId="11" xfId="0" applyFont="1" applyBorder="1" applyAlignment="1" applyProtection="1"/>
    <xf numFmtId="0" fontId="4" fillId="2" borderId="14" xfId="0" applyFont="1" applyFill="1" applyBorder="1" applyAlignment="1" applyProtection="1">
      <alignment horizontal="left"/>
    </xf>
    <xf numFmtId="0" fontId="4" fillId="2" borderId="15" xfId="0" applyFont="1" applyFill="1" applyBorder="1" applyAlignment="1" applyProtection="1">
      <alignment horizontal="center"/>
    </xf>
    <xf numFmtId="2" fontId="10" fillId="2" borderId="16" xfId="0" applyNumberFormat="1" applyFont="1" applyFill="1" applyBorder="1" applyAlignment="1" applyProtection="1">
      <protection locked="0"/>
    </xf>
    <xf numFmtId="9" fontId="4" fillId="2" borderId="17" xfId="0" applyNumberFormat="1" applyFont="1" applyFill="1" applyBorder="1" applyAlignment="1" applyProtection="1">
      <alignment horizontal="center"/>
      <protection locked="0"/>
    </xf>
    <xf numFmtId="2" fontId="10" fillId="2" borderId="18" xfId="0" applyNumberFormat="1" applyFont="1" applyFill="1" applyBorder="1" applyAlignment="1" applyProtection="1">
      <protection locked="0"/>
    </xf>
    <xf numFmtId="2" fontId="9" fillId="0" borderId="0" xfId="0" applyNumberFormat="1" applyFont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protection locked="0"/>
    </xf>
    <xf numFmtId="164" fontId="4" fillId="2" borderId="3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protection locked="0"/>
    </xf>
    <xf numFmtId="164" fontId="3" fillId="0" borderId="0" xfId="0" applyNumberFormat="1" applyFont="1" applyAlignment="1" applyProtection="1">
      <protection locked="0"/>
    </xf>
    <xf numFmtId="0" fontId="3" fillId="2" borderId="0" xfId="0" applyFont="1" applyFill="1" applyBorder="1" applyAlignment="1" applyProtection="1"/>
    <xf numFmtId="2" fontId="3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2" borderId="0" xfId="0" applyFont="1" applyFill="1" applyBorder="1" applyAlignment="1" applyProtection="1"/>
    <xf numFmtId="0" fontId="11" fillId="0" borderId="0" xfId="0" applyFont="1" applyAlignment="1" applyProtection="1">
      <protection locked="0"/>
    </xf>
    <xf numFmtId="0" fontId="11" fillId="2" borderId="0" xfId="0" applyFont="1" applyFill="1" applyAlignment="1" applyProtection="1"/>
    <xf numFmtId="0" fontId="11" fillId="2" borderId="0" xfId="0" applyFont="1" applyFill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wrapText="1"/>
    </xf>
    <xf numFmtId="0" fontId="4" fillId="2" borderId="7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</xf>
    <xf numFmtId="2" fontId="9" fillId="2" borderId="4" xfId="0" applyNumberFormat="1" applyFont="1" applyFill="1" applyBorder="1" applyAlignment="1" applyProtection="1">
      <protection locked="0"/>
    </xf>
    <xf numFmtId="2" fontId="2" fillId="2" borderId="2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/>
    </xf>
    <xf numFmtId="164" fontId="1" fillId="2" borderId="3" xfId="0" applyNumberFormat="1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/>
    <xf numFmtId="164" fontId="1" fillId="2" borderId="4" xfId="0" applyNumberFormat="1" applyFont="1" applyFill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8"/>
  <sheetViews>
    <sheetView tabSelected="1" workbookViewId="0">
      <selection activeCell="A8" sqref="A8:H8"/>
    </sheetView>
  </sheetViews>
  <sheetFormatPr defaultColWidth="8.5703125" defaultRowHeight="15"/>
  <cols>
    <col min="2" max="2" width="51.28515625" style="1" customWidth="1"/>
    <col min="6" max="6" width="10.5703125" style="1" customWidth="1"/>
    <col min="8" max="8" width="15.140625" style="1" customWidth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3"/>
      <c r="C2" s="3"/>
      <c r="D2" s="3"/>
      <c r="E2" s="3"/>
      <c r="F2" s="3"/>
      <c r="G2" s="3"/>
      <c r="H2" s="4"/>
      <c r="I2" s="4"/>
      <c r="J2" s="4"/>
    </row>
    <row r="3" spans="1:10">
      <c r="A3" s="5"/>
      <c r="B3" s="6"/>
      <c r="C3" s="5"/>
      <c r="D3" s="5"/>
      <c r="E3" s="5"/>
      <c r="F3" s="5"/>
      <c r="G3" s="5"/>
      <c r="H3" s="73"/>
      <c r="I3" s="73"/>
      <c r="J3" s="73"/>
    </row>
    <row r="4" spans="1:10">
      <c r="A4" s="74" t="s">
        <v>161</v>
      </c>
      <c r="B4" s="74"/>
      <c r="C4" s="3"/>
      <c r="D4" s="3"/>
      <c r="E4" s="3"/>
      <c r="F4" s="3"/>
      <c r="G4" s="3"/>
      <c r="H4" s="4"/>
      <c r="I4" s="4"/>
      <c r="J4" s="4"/>
    </row>
    <row r="5" spans="1:10">
      <c r="A5" s="4"/>
      <c r="B5" s="8"/>
      <c r="C5" s="4"/>
      <c r="D5" s="4"/>
      <c r="E5" s="4"/>
      <c r="F5" s="4"/>
      <c r="G5" s="4"/>
      <c r="H5" s="75"/>
      <c r="I5" s="75"/>
      <c r="J5" s="75"/>
    </row>
    <row r="6" spans="1:10">
      <c r="A6" s="76" t="s">
        <v>162</v>
      </c>
      <c r="B6" s="76"/>
      <c r="C6" s="76"/>
      <c r="D6" s="76"/>
      <c r="E6" s="76"/>
      <c r="F6" s="76"/>
      <c r="G6" s="76"/>
      <c r="H6" s="76"/>
      <c r="I6" s="9"/>
      <c r="J6" s="9"/>
    </row>
    <row r="7" spans="1:10">
      <c r="A7" s="76"/>
      <c r="B7" s="76"/>
      <c r="C7" s="76"/>
      <c r="D7" s="76"/>
      <c r="E7" s="76"/>
      <c r="F7" s="76"/>
      <c r="G7" s="76"/>
      <c r="H7" s="76"/>
      <c r="I7" s="3"/>
      <c r="J7" s="3"/>
    </row>
    <row r="8" spans="1:10" ht="15.75">
      <c r="A8" s="84" t="s">
        <v>0</v>
      </c>
      <c r="B8" s="84"/>
      <c r="C8" s="84"/>
      <c r="D8" s="84"/>
      <c r="E8" s="84"/>
      <c r="F8" s="84"/>
      <c r="G8" s="84"/>
      <c r="H8" s="84"/>
      <c r="I8" s="10"/>
      <c r="J8" s="10"/>
    </row>
    <row r="9" spans="1:10" ht="15" customHeight="1">
      <c r="A9" s="77" t="s">
        <v>1</v>
      </c>
      <c r="B9" s="78" t="s">
        <v>2</v>
      </c>
      <c r="C9" s="79" t="s">
        <v>3</v>
      </c>
      <c r="D9" s="80" t="s">
        <v>4</v>
      </c>
      <c r="E9" s="81" t="s">
        <v>5</v>
      </c>
      <c r="F9" s="81" t="s">
        <v>6</v>
      </c>
      <c r="G9" s="79" t="s">
        <v>7</v>
      </c>
      <c r="H9" s="83" t="s">
        <v>8</v>
      </c>
      <c r="I9" s="10"/>
      <c r="J9" s="8"/>
    </row>
    <row r="10" spans="1:10">
      <c r="A10" s="77"/>
      <c r="B10" s="78"/>
      <c r="C10" s="79"/>
      <c r="D10" s="80"/>
      <c r="E10" s="81"/>
      <c r="F10" s="81"/>
      <c r="G10" s="79"/>
      <c r="H10" s="83"/>
      <c r="I10" s="10"/>
      <c r="J10" s="11"/>
    </row>
    <row r="11" spans="1:10">
      <c r="A11" s="12">
        <v>1</v>
      </c>
      <c r="B11" s="13">
        <v>2</v>
      </c>
      <c r="C11" s="13">
        <v>3</v>
      </c>
      <c r="D11" s="13">
        <v>4</v>
      </c>
      <c r="E11" s="14">
        <v>5</v>
      </c>
      <c r="F11" s="15">
        <v>6</v>
      </c>
      <c r="G11" s="15">
        <v>7</v>
      </c>
      <c r="H11" s="16">
        <v>8</v>
      </c>
      <c r="I11" s="10"/>
      <c r="J11" s="8"/>
    </row>
    <row r="12" spans="1:10">
      <c r="A12" s="17">
        <v>1</v>
      </c>
      <c r="B12" s="18" t="s">
        <v>157</v>
      </c>
      <c r="C12" s="19" t="s">
        <v>9</v>
      </c>
      <c r="D12" s="19">
        <v>10</v>
      </c>
      <c r="E12" s="20"/>
      <c r="F12" s="20">
        <f>D12*E12</f>
        <v>0</v>
      </c>
      <c r="G12" s="21"/>
      <c r="H12" s="22">
        <f t="shared" ref="H12:H44" si="0">F12/(1+G12)</f>
        <v>0</v>
      </c>
      <c r="I12" s="10"/>
      <c r="J12" s="23"/>
    </row>
    <row r="13" spans="1:10" ht="23.25">
      <c r="A13" s="24">
        <v>2</v>
      </c>
      <c r="B13" s="68" t="s">
        <v>158</v>
      </c>
      <c r="C13" s="19" t="s">
        <v>9</v>
      </c>
      <c r="D13" s="19">
        <v>186</v>
      </c>
      <c r="E13" s="20"/>
      <c r="F13" s="20">
        <f t="shared" ref="F13:F76" si="1">D13*E13</f>
        <v>0</v>
      </c>
      <c r="G13" s="21"/>
      <c r="H13" s="22">
        <f t="shared" si="0"/>
        <v>0</v>
      </c>
      <c r="I13" s="10"/>
      <c r="J13" s="23"/>
    </row>
    <row r="14" spans="1:10">
      <c r="A14" s="24">
        <v>3</v>
      </c>
      <c r="B14" s="25" t="s">
        <v>10</v>
      </c>
      <c r="C14" s="26" t="s">
        <v>9</v>
      </c>
      <c r="D14" s="26">
        <v>186</v>
      </c>
      <c r="E14" s="20"/>
      <c r="F14" s="20">
        <f t="shared" si="1"/>
        <v>0</v>
      </c>
      <c r="G14" s="21"/>
      <c r="H14" s="22">
        <f t="shared" si="0"/>
        <v>0</v>
      </c>
      <c r="I14" s="10"/>
      <c r="J14" s="23"/>
    </row>
    <row r="15" spans="1:10">
      <c r="A15" s="24">
        <v>4</v>
      </c>
      <c r="B15" s="25" t="s">
        <v>11</v>
      </c>
      <c r="C15" s="26" t="s">
        <v>9</v>
      </c>
      <c r="D15" s="26">
        <v>372</v>
      </c>
      <c r="E15" s="20"/>
      <c r="F15" s="20">
        <f t="shared" si="1"/>
        <v>0</v>
      </c>
      <c r="G15" s="21"/>
      <c r="H15" s="22">
        <f t="shared" si="0"/>
        <v>0</v>
      </c>
      <c r="I15" s="10"/>
      <c r="J15" s="23"/>
    </row>
    <row r="16" spans="1:10">
      <c r="A16" s="24">
        <v>5</v>
      </c>
      <c r="B16" s="25" t="s">
        <v>12</v>
      </c>
      <c r="C16" s="26" t="s">
        <v>9</v>
      </c>
      <c r="D16" s="26">
        <v>186</v>
      </c>
      <c r="E16" s="20"/>
      <c r="F16" s="20">
        <f t="shared" si="1"/>
        <v>0</v>
      </c>
      <c r="G16" s="21"/>
      <c r="H16" s="22">
        <f t="shared" si="0"/>
        <v>0</v>
      </c>
      <c r="I16" s="10"/>
      <c r="J16" s="23"/>
    </row>
    <row r="17" spans="1:10">
      <c r="A17" s="24">
        <v>6</v>
      </c>
      <c r="B17" s="25" t="s">
        <v>13</v>
      </c>
      <c r="C17" s="26" t="s">
        <v>9</v>
      </c>
      <c r="D17" s="26">
        <v>372</v>
      </c>
      <c r="E17" s="20"/>
      <c r="F17" s="20">
        <f t="shared" si="1"/>
        <v>0</v>
      </c>
      <c r="G17" s="21"/>
      <c r="H17" s="22">
        <f t="shared" si="0"/>
        <v>0</v>
      </c>
      <c r="I17" s="10"/>
      <c r="J17" s="23"/>
    </row>
    <row r="18" spans="1:10">
      <c r="A18" s="24">
        <v>7</v>
      </c>
      <c r="B18" s="25" t="s">
        <v>14</v>
      </c>
      <c r="C18" s="26" t="s">
        <v>9</v>
      </c>
      <c r="D18" s="26">
        <v>372</v>
      </c>
      <c r="E18" s="20"/>
      <c r="F18" s="20">
        <f t="shared" si="1"/>
        <v>0</v>
      </c>
      <c r="G18" s="21"/>
      <c r="H18" s="22">
        <f t="shared" si="0"/>
        <v>0</v>
      </c>
      <c r="I18" s="10"/>
      <c r="J18" s="23"/>
    </row>
    <row r="19" spans="1:10">
      <c r="A19" s="24">
        <v>8</v>
      </c>
      <c r="B19" s="25" t="s">
        <v>15</v>
      </c>
      <c r="C19" s="26" t="s">
        <v>9</v>
      </c>
      <c r="D19" s="26">
        <v>10</v>
      </c>
      <c r="E19" s="20"/>
      <c r="F19" s="20">
        <f t="shared" si="1"/>
        <v>0</v>
      </c>
      <c r="G19" s="21"/>
      <c r="H19" s="22">
        <f t="shared" si="0"/>
        <v>0</v>
      </c>
      <c r="I19" s="10"/>
      <c r="J19" s="23"/>
    </row>
    <row r="20" spans="1:10">
      <c r="A20" s="24">
        <v>9</v>
      </c>
      <c r="B20" s="25" t="s">
        <v>16</v>
      </c>
      <c r="C20" s="26" t="s">
        <v>9</v>
      </c>
      <c r="D20" s="26">
        <v>20</v>
      </c>
      <c r="E20" s="20"/>
      <c r="F20" s="20">
        <f t="shared" si="1"/>
        <v>0</v>
      </c>
      <c r="G20" s="21"/>
      <c r="H20" s="22">
        <f t="shared" si="0"/>
        <v>0</v>
      </c>
      <c r="I20" s="10"/>
      <c r="J20" s="23"/>
    </row>
    <row r="21" spans="1:10">
      <c r="A21" s="24">
        <v>11</v>
      </c>
      <c r="B21" s="25" t="s">
        <v>17</v>
      </c>
      <c r="C21" s="26" t="s">
        <v>9</v>
      </c>
      <c r="D21" s="26">
        <v>186</v>
      </c>
      <c r="E21" s="20"/>
      <c r="F21" s="20">
        <f t="shared" si="1"/>
        <v>0</v>
      </c>
      <c r="G21" s="21"/>
      <c r="H21" s="22">
        <f t="shared" si="0"/>
        <v>0</v>
      </c>
      <c r="I21" s="10"/>
      <c r="J21" s="28"/>
    </row>
    <row r="22" spans="1:10">
      <c r="A22" s="24">
        <v>13</v>
      </c>
      <c r="B22" s="27" t="s">
        <v>18</v>
      </c>
      <c r="C22" s="26" t="s">
        <v>9</v>
      </c>
      <c r="D22" s="26">
        <v>100</v>
      </c>
      <c r="E22" s="20"/>
      <c r="F22" s="20">
        <f t="shared" si="1"/>
        <v>0</v>
      </c>
      <c r="G22" s="21"/>
      <c r="H22" s="22">
        <f t="shared" si="0"/>
        <v>0</v>
      </c>
      <c r="I22" s="10"/>
      <c r="J22" s="28"/>
    </row>
    <row r="23" spans="1:10" ht="33.75">
      <c r="A23" s="24">
        <v>14</v>
      </c>
      <c r="B23" s="29" t="s">
        <v>19</v>
      </c>
      <c r="C23" s="30" t="s">
        <v>9</v>
      </c>
      <c r="D23" s="30">
        <v>20</v>
      </c>
      <c r="E23" s="20"/>
      <c r="F23" s="20">
        <f t="shared" si="1"/>
        <v>0</v>
      </c>
      <c r="G23" s="21"/>
      <c r="H23" s="22">
        <f t="shared" si="0"/>
        <v>0</v>
      </c>
      <c r="I23" s="10"/>
      <c r="J23" s="28"/>
    </row>
    <row r="24" spans="1:10">
      <c r="A24" s="24">
        <v>15</v>
      </c>
      <c r="B24" s="31" t="s">
        <v>20</v>
      </c>
      <c r="C24" s="26" t="s">
        <v>9</v>
      </c>
      <c r="D24" s="26">
        <v>20</v>
      </c>
      <c r="E24" s="20"/>
      <c r="F24" s="20">
        <f t="shared" si="1"/>
        <v>0</v>
      </c>
      <c r="G24" s="21"/>
      <c r="H24" s="22">
        <f t="shared" si="0"/>
        <v>0</v>
      </c>
      <c r="I24" s="10"/>
      <c r="J24" s="28"/>
    </row>
    <row r="25" spans="1:10">
      <c r="A25" s="24">
        <v>16</v>
      </c>
      <c r="B25" s="31" t="s">
        <v>21</v>
      </c>
      <c r="C25" s="26" t="s">
        <v>9</v>
      </c>
      <c r="D25" s="26">
        <v>135</v>
      </c>
      <c r="E25" s="20"/>
      <c r="F25" s="20">
        <f t="shared" si="1"/>
        <v>0</v>
      </c>
      <c r="G25" s="32"/>
      <c r="H25" s="22">
        <f t="shared" si="0"/>
        <v>0</v>
      </c>
      <c r="I25" s="10"/>
      <c r="J25" s="28"/>
    </row>
    <row r="26" spans="1:10">
      <c r="A26" s="24">
        <v>17</v>
      </c>
      <c r="B26" s="31" t="s">
        <v>22</v>
      </c>
      <c r="C26" s="26" t="s">
        <v>9</v>
      </c>
      <c r="D26" s="26">
        <v>40</v>
      </c>
      <c r="E26" s="20"/>
      <c r="F26" s="20">
        <f t="shared" si="1"/>
        <v>0</v>
      </c>
      <c r="G26" s="32"/>
      <c r="H26" s="22">
        <f t="shared" si="0"/>
        <v>0</v>
      </c>
      <c r="I26" s="10"/>
      <c r="J26" s="28"/>
    </row>
    <row r="27" spans="1:10">
      <c r="A27" s="24">
        <v>18</v>
      </c>
      <c r="B27" s="31" t="s">
        <v>23</v>
      </c>
      <c r="C27" s="26" t="s">
        <v>9</v>
      </c>
      <c r="D27" s="26">
        <v>25</v>
      </c>
      <c r="E27" s="20"/>
      <c r="F27" s="20">
        <f t="shared" si="1"/>
        <v>0</v>
      </c>
      <c r="G27" s="32"/>
      <c r="H27" s="22">
        <f t="shared" si="0"/>
        <v>0</v>
      </c>
      <c r="I27" s="10"/>
      <c r="J27" s="28"/>
    </row>
    <row r="28" spans="1:10" ht="22.5">
      <c r="A28" s="24">
        <v>20</v>
      </c>
      <c r="B28" s="29" t="s">
        <v>24</v>
      </c>
      <c r="C28" s="26" t="s">
        <v>9</v>
      </c>
      <c r="D28" s="26">
        <v>10</v>
      </c>
      <c r="E28" s="20"/>
      <c r="F28" s="20">
        <f t="shared" si="1"/>
        <v>0</v>
      </c>
      <c r="G28" s="32"/>
      <c r="H28" s="22">
        <f t="shared" si="0"/>
        <v>0</v>
      </c>
      <c r="I28" s="10"/>
      <c r="J28" s="28"/>
    </row>
    <row r="29" spans="1:10">
      <c r="A29" s="24">
        <v>21</v>
      </c>
      <c r="B29" s="31" t="s">
        <v>25</v>
      </c>
      <c r="C29" s="26" t="s">
        <v>9</v>
      </c>
      <c r="D29" s="26">
        <v>26</v>
      </c>
      <c r="E29" s="20"/>
      <c r="F29" s="20">
        <f t="shared" si="1"/>
        <v>0</v>
      </c>
      <c r="G29" s="32"/>
      <c r="H29" s="22">
        <f t="shared" si="0"/>
        <v>0</v>
      </c>
      <c r="I29" s="10"/>
      <c r="J29" s="28"/>
    </row>
    <row r="30" spans="1:10">
      <c r="A30" s="24">
        <v>23</v>
      </c>
      <c r="B30" s="31" t="s">
        <v>26</v>
      </c>
      <c r="C30" s="26" t="s">
        <v>9</v>
      </c>
      <c r="D30" s="26">
        <v>60</v>
      </c>
      <c r="E30" s="20"/>
      <c r="F30" s="20">
        <f t="shared" si="1"/>
        <v>0</v>
      </c>
      <c r="G30" s="32"/>
      <c r="H30" s="22">
        <f t="shared" si="0"/>
        <v>0</v>
      </c>
      <c r="I30" s="10"/>
      <c r="J30" s="28"/>
    </row>
    <row r="31" spans="1:10">
      <c r="A31" s="24">
        <v>24</v>
      </c>
      <c r="B31" s="31" t="s">
        <v>27</v>
      </c>
      <c r="C31" s="26" t="s">
        <v>9</v>
      </c>
      <c r="D31" s="26">
        <v>40</v>
      </c>
      <c r="E31" s="20"/>
      <c r="F31" s="20">
        <f t="shared" si="1"/>
        <v>0</v>
      </c>
      <c r="G31" s="32"/>
      <c r="H31" s="22">
        <f t="shared" si="0"/>
        <v>0</v>
      </c>
      <c r="I31" s="10"/>
      <c r="J31" s="28"/>
    </row>
    <row r="32" spans="1:10">
      <c r="A32" s="24">
        <v>25</v>
      </c>
      <c r="B32" s="31" t="s">
        <v>28</v>
      </c>
      <c r="C32" s="26" t="s">
        <v>9</v>
      </c>
      <c r="D32" s="26">
        <v>8</v>
      </c>
      <c r="E32" s="20"/>
      <c r="F32" s="20">
        <f t="shared" si="1"/>
        <v>0</v>
      </c>
      <c r="G32" s="32"/>
      <c r="H32" s="22">
        <f t="shared" si="0"/>
        <v>0</v>
      </c>
      <c r="I32" s="10"/>
      <c r="J32" s="28"/>
    </row>
    <row r="33" spans="1:10">
      <c r="A33" s="24">
        <v>26</v>
      </c>
      <c r="B33" s="31" t="s">
        <v>29</v>
      </c>
      <c r="C33" s="26" t="s">
        <v>9</v>
      </c>
      <c r="D33" s="26">
        <v>60</v>
      </c>
      <c r="E33" s="20"/>
      <c r="F33" s="20">
        <f t="shared" si="1"/>
        <v>0</v>
      </c>
      <c r="G33" s="32"/>
      <c r="H33" s="22">
        <f t="shared" si="0"/>
        <v>0</v>
      </c>
      <c r="I33" s="10"/>
      <c r="J33" s="28"/>
    </row>
    <row r="34" spans="1:10">
      <c r="A34" s="24">
        <v>27</v>
      </c>
      <c r="B34" s="31" t="s">
        <v>30</v>
      </c>
      <c r="C34" s="26" t="s">
        <v>9</v>
      </c>
      <c r="D34" s="26">
        <v>60</v>
      </c>
      <c r="E34" s="20"/>
      <c r="F34" s="20">
        <f t="shared" si="1"/>
        <v>0</v>
      </c>
      <c r="G34" s="32"/>
      <c r="H34" s="22">
        <f t="shared" si="0"/>
        <v>0</v>
      </c>
      <c r="I34" s="10"/>
      <c r="J34" s="28"/>
    </row>
    <row r="35" spans="1:10" ht="22.5">
      <c r="A35" s="24">
        <v>28</v>
      </c>
      <c r="B35" s="33" t="s">
        <v>31</v>
      </c>
      <c r="C35" s="26" t="s">
        <v>9</v>
      </c>
      <c r="D35" s="26">
        <v>30</v>
      </c>
      <c r="E35" s="34"/>
      <c r="F35" s="20">
        <f t="shared" si="1"/>
        <v>0</v>
      </c>
      <c r="G35" s="35"/>
      <c r="H35" s="36">
        <f t="shared" si="0"/>
        <v>0</v>
      </c>
      <c r="I35" s="10"/>
      <c r="J35" s="28"/>
    </row>
    <row r="36" spans="1:10">
      <c r="A36" s="24">
        <v>29</v>
      </c>
      <c r="B36" s="31" t="s">
        <v>32</v>
      </c>
      <c r="C36" s="26" t="s">
        <v>33</v>
      </c>
      <c r="D36" s="26">
        <v>30</v>
      </c>
      <c r="E36" s="20"/>
      <c r="F36" s="20">
        <f t="shared" si="1"/>
        <v>0</v>
      </c>
      <c r="G36" s="32"/>
      <c r="H36" s="22">
        <f t="shared" si="0"/>
        <v>0</v>
      </c>
      <c r="I36" s="10"/>
      <c r="J36" s="28"/>
    </row>
    <row r="37" spans="1:10" ht="23.25">
      <c r="A37" s="24">
        <v>30</v>
      </c>
      <c r="B37" s="37" t="s">
        <v>34</v>
      </c>
      <c r="C37" s="26" t="s">
        <v>9</v>
      </c>
      <c r="D37" s="26">
        <v>30</v>
      </c>
      <c r="E37" s="20"/>
      <c r="F37" s="20">
        <f t="shared" si="1"/>
        <v>0</v>
      </c>
      <c r="G37" s="32"/>
      <c r="H37" s="22">
        <f t="shared" si="0"/>
        <v>0</v>
      </c>
      <c r="I37" s="10"/>
      <c r="J37" s="28"/>
    </row>
    <row r="38" spans="1:10" ht="22.5">
      <c r="A38" s="24">
        <v>31</v>
      </c>
      <c r="B38" s="29" t="s">
        <v>35</v>
      </c>
      <c r="C38" s="26" t="s">
        <v>33</v>
      </c>
      <c r="D38" s="26">
        <v>150</v>
      </c>
      <c r="E38" s="20"/>
      <c r="F38" s="20">
        <f t="shared" si="1"/>
        <v>0</v>
      </c>
      <c r="G38" s="32"/>
      <c r="H38" s="22">
        <f t="shared" si="0"/>
        <v>0</v>
      </c>
      <c r="I38" s="10"/>
      <c r="J38" s="28"/>
    </row>
    <row r="39" spans="1:10">
      <c r="A39" s="24">
        <v>32</v>
      </c>
      <c r="B39" s="31" t="s">
        <v>36</v>
      </c>
      <c r="C39" s="26" t="s">
        <v>37</v>
      </c>
      <c r="D39" s="26">
        <v>25</v>
      </c>
      <c r="E39" s="20"/>
      <c r="F39" s="20">
        <f t="shared" si="1"/>
        <v>0</v>
      </c>
      <c r="G39" s="32"/>
      <c r="H39" s="22">
        <f t="shared" si="0"/>
        <v>0</v>
      </c>
      <c r="I39" s="10"/>
      <c r="J39" s="28"/>
    </row>
    <row r="40" spans="1:10">
      <c r="A40" s="24">
        <v>33</v>
      </c>
      <c r="B40" s="31" t="s">
        <v>38</v>
      </c>
      <c r="C40" s="26" t="s">
        <v>9</v>
      </c>
      <c r="D40" s="26">
        <v>25</v>
      </c>
      <c r="E40" s="20"/>
      <c r="F40" s="20">
        <f t="shared" si="1"/>
        <v>0</v>
      </c>
      <c r="G40" s="32"/>
      <c r="H40" s="22">
        <f t="shared" si="0"/>
        <v>0</v>
      </c>
      <c r="I40" s="10"/>
      <c r="J40" s="28"/>
    </row>
    <row r="41" spans="1:10">
      <c r="A41" s="24">
        <v>34</v>
      </c>
      <c r="B41" s="31" t="s">
        <v>39</v>
      </c>
      <c r="C41" s="26" t="s">
        <v>9</v>
      </c>
      <c r="D41" s="26">
        <v>25</v>
      </c>
      <c r="E41" s="20"/>
      <c r="F41" s="20">
        <f t="shared" si="1"/>
        <v>0</v>
      </c>
      <c r="G41" s="32"/>
      <c r="H41" s="22">
        <f t="shared" si="0"/>
        <v>0</v>
      </c>
      <c r="I41" s="10"/>
      <c r="J41" s="28"/>
    </row>
    <row r="42" spans="1:10">
      <c r="A42" s="24">
        <v>35</v>
      </c>
      <c r="B42" s="25" t="s">
        <v>40</v>
      </c>
      <c r="C42" s="26" t="s">
        <v>9</v>
      </c>
      <c r="D42" s="26">
        <v>36</v>
      </c>
      <c r="E42" s="20"/>
      <c r="F42" s="20">
        <f t="shared" si="1"/>
        <v>0</v>
      </c>
      <c r="G42" s="32"/>
      <c r="H42" s="22">
        <f t="shared" si="0"/>
        <v>0</v>
      </c>
      <c r="I42" s="10"/>
      <c r="J42" s="28"/>
    </row>
    <row r="43" spans="1:10">
      <c r="A43" s="24">
        <v>36</v>
      </c>
      <c r="B43" s="25" t="s">
        <v>41</v>
      </c>
      <c r="C43" s="26" t="s">
        <v>9</v>
      </c>
      <c r="D43" s="26">
        <v>90</v>
      </c>
      <c r="E43" s="20"/>
      <c r="F43" s="20">
        <f t="shared" si="1"/>
        <v>0</v>
      </c>
      <c r="G43" s="32"/>
      <c r="H43" s="22">
        <f t="shared" si="0"/>
        <v>0</v>
      </c>
      <c r="I43" s="10"/>
      <c r="J43" s="28"/>
    </row>
    <row r="44" spans="1:10">
      <c r="A44" s="24">
        <v>37</v>
      </c>
      <c r="B44" s="31" t="s">
        <v>42</v>
      </c>
      <c r="C44" s="26" t="s">
        <v>9</v>
      </c>
      <c r="D44" s="26">
        <v>45</v>
      </c>
      <c r="E44" s="20"/>
      <c r="F44" s="20">
        <f t="shared" si="1"/>
        <v>0</v>
      </c>
      <c r="G44" s="32"/>
      <c r="H44" s="22">
        <f t="shared" si="0"/>
        <v>0</v>
      </c>
      <c r="I44" s="10"/>
      <c r="J44" s="28"/>
    </row>
    <row r="45" spans="1:10">
      <c r="A45" s="24">
        <v>38</v>
      </c>
      <c r="B45" s="31" t="s">
        <v>43</v>
      </c>
      <c r="C45" s="26" t="s">
        <v>9</v>
      </c>
      <c r="D45" s="26">
        <v>5</v>
      </c>
      <c r="E45" s="20"/>
      <c r="F45" s="20">
        <f t="shared" si="1"/>
        <v>0</v>
      </c>
      <c r="G45" s="32"/>
      <c r="H45" s="22">
        <f t="shared" ref="H45:H76" si="2">F45/(1+G45)</f>
        <v>0</v>
      </c>
      <c r="I45" s="10"/>
      <c r="J45" s="28"/>
    </row>
    <row r="46" spans="1:10">
      <c r="A46" s="24">
        <v>39</v>
      </c>
      <c r="B46" s="38" t="s">
        <v>44</v>
      </c>
      <c r="C46" s="39" t="s">
        <v>9</v>
      </c>
      <c r="D46" s="39">
        <v>2</v>
      </c>
      <c r="E46" s="20"/>
      <c r="F46" s="20">
        <f t="shared" si="1"/>
        <v>0</v>
      </c>
      <c r="G46" s="32"/>
      <c r="H46" s="22">
        <f t="shared" si="2"/>
        <v>0</v>
      </c>
      <c r="I46" s="10"/>
      <c r="J46" s="28"/>
    </row>
    <row r="47" spans="1:10">
      <c r="A47" s="24">
        <v>40</v>
      </c>
      <c r="B47" s="31" t="s">
        <v>45</v>
      </c>
      <c r="C47" s="26" t="s">
        <v>9</v>
      </c>
      <c r="D47" s="26">
        <v>90</v>
      </c>
      <c r="E47" s="20"/>
      <c r="F47" s="20">
        <f t="shared" si="1"/>
        <v>0</v>
      </c>
      <c r="G47" s="32"/>
      <c r="H47" s="22">
        <f t="shared" si="2"/>
        <v>0</v>
      </c>
      <c r="I47" s="10"/>
      <c r="J47" s="28"/>
    </row>
    <row r="48" spans="1:10">
      <c r="A48" s="24">
        <v>41</v>
      </c>
      <c r="B48" s="31" t="s">
        <v>46</v>
      </c>
      <c r="C48" s="26" t="s">
        <v>9</v>
      </c>
      <c r="D48" s="26">
        <v>25</v>
      </c>
      <c r="E48" s="20"/>
      <c r="F48" s="20">
        <f t="shared" si="1"/>
        <v>0</v>
      </c>
      <c r="G48" s="32"/>
      <c r="H48" s="22">
        <f t="shared" si="2"/>
        <v>0</v>
      </c>
      <c r="I48" s="10"/>
      <c r="J48" s="28"/>
    </row>
    <row r="49" spans="1:10">
      <c r="A49" s="24">
        <v>42</v>
      </c>
      <c r="B49" s="31" t="s">
        <v>47</v>
      </c>
      <c r="C49" s="26" t="s">
        <v>37</v>
      </c>
      <c r="D49" s="26">
        <v>25</v>
      </c>
      <c r="E49" s="20"/>
      <c r="F49" s="20">
        <f t="shared" si="1"/>
        <v>0</v>
      </c>
      <c r="G49" s="32"/>
      <c r="H49" s="22">
        <f t="shared" si="2"/>
        <v>0</v>
      </c>
      <c r="I49" s="10"/>
      <c r="J49" s="28"/>
    </row>
    <row r="50" spans="1:10" ht="22.5">
      <c r="A50" s="24">
        <v>43</v>
      </c>
      <c r="B50" s="29" t="s">
        <v>48</v>
      </c>
      <c r="C50" s="26" t="s">
        <v>9</v>
      </c>
      <c r="D50" s="26">
        <v>30</v>
      </c>
      <c r="E50" s="20"/>
      <c r="F50" s="20">
        <f t="shared" si="1"/>
        <v>0</v>
      </c>
      <c r="G50" s="32"/>
      <c r="H50" s="22">
        <f t="shared" si="2"/>
        <v>0</v>
      </c>
      <c r="I50" s="10"/>
      <c r="J50" s="28"/>
    </row>
    <row r="51" spans="1:10">
      <c r="A51" s="24">
        <v>44</v>
      </c>
      <c r="B51" s="37" t="s">
        <v>49</v>
      </c>
      <c r="C51" s="26" t="s">
        <v>9</v>
      </c>
      <c r="D51" s="26">
        <v>10</v>
      </c>
      <c r="E51" s="20"/>
      <c r="F51" s="20">
        <f t="shared" si="1"/>
        <v>0</v>
      </c>
      <c r="G51" s="32"/>
      <c r="H51" s="22">
        <f t="shared" si="2"/>
        <v>0</v>
      </c>
      <c r="I51" s="10"/>
      <c r="J51" s="28"/>
    </row>
    <row r="52" spans="1:10">
      <c r="A52" s="24">
        <v>45</v>
      </c>
      <c r="B52" s="31" t="s">
        <v>50</v>
      </c>
      <c r="C52" s="26" t="s">
        <v>9</v>
      </c>
      <c r="D52" s="26">
        <v>30</v>
      </c>
      <c r="E52" s="20"/>
      <c r="F52" s="20">
        <f t="shared" si="1"/>
        <v>0</v>
      </c>
      <c r="G52" s="32"/>
      <c r="H52" s="22">
        <f t="shared" si="2"/>
        <v>0</v>
      </c>
      <c r="I52" s="10"/>
      <c r="J52" s="28"/>
    </row>
    <row r="53" spans="1:10">
      <c r="A53" s="24">
        <v>46</v>
      </c>
      <c r="B53" s="31" t="s">
        <v>51</v>
      </c>
      <c r="C53" s="26" t="s">
        <v>9</v>
      </c>
      <c r="D53" s="26">
        <v>20</v>
      </c>
      <c r="E53" s="20"/>
      <c r="F53" s="20">
        <f t="shared" si="1"/>
        <v>0</v>
      </c>
      <c r="G53" s="32"/>
      <c r="H53" s="22">
        <f t="shared" si="2"/>
        <v>0</v>
      </c>
      <c r="I53" s="10"/>
      <c r="J53" s="28"/>
    </row>
    <row r="54" spans="1:10" ht="33.75">
      <c r="A54" s="24">
        <v>47</v>
      </c>
      <c r="B54" s="29" t="s">
        <v>52</v>
      </c>
      <c r="C54" s="26" t="s">
        <v>9</v>
      </c>
      <c r="D54" s="26">
        <v>20</v>
      </c>
      <c r="E54" s="20"/>
      <c r="F54" s="20">
        <f t="shared" si="1"/>
        <v>0</v>
      </c>
      <c r="G54" s="32"/>
      <c r="H54" s="22">
        <f t="shared" si="2"/>
        <v>0</v>
      </c>
      <c r="I54" s="10"/>
      <c r="J54" s="28"/>
    </row>
    <row r="55" spans="1:10">
      <c r="A55" s="24">
        <v>48</v>
      </c>
      <c r="B55" s="31" t="s">
        <v>53</v>
      </c>
      <c r="C55" s="26" t="s">
        <v>9</v>
      </c>
      <c r="D55" s="26">
        <v>2</v>
      </c>
      <c r="E55" s="20"/>
      <c r="F55" s="20">
        <f t="shared" si="1"/>
        <v>0</v>
      </c>
      <c r="G55" s="32"/>
      <c r="H55" s="22">
        <f t="shared" si="2"/>
        <v>0</v>
      </c>
      <c r="I55" s="10"/>
      <c r="J55" s="28"/>
    </row>
    <row r="56" spans="1:10">
      <c r="A56" s="24">
        <v>49</v>
      </c>
      <c r="B56" s="31" t="s">
        <v>54</v>
      </c>
      <c r="C56" s="26" t="s">
        <v>9</v>
      </c>
      <c r="D56" s="26">
        <v>85</v>
      </c>
      <c r="E56" s="20"/>
      <c r="F56" s="20">
        <f t="shared" si="1"/>
        <v>0</v>
      </c>
      <c r="G56" s="32"/>
      <c r="H56" s="22">
        <f t="shared" si="2"/>
        <v>0</v>
      </c>
      <c r="I56" s="10"/>
      <c r="J56" s="28"/>
    </row>
    <row r="57" spans="1:10">
      <c r="A57" s="24">
        <v>50</v>
      </c>
      <c r="B57" s="31" t="s">
        <v>55</v>
      </c>
      <c r="C57" s="26" t="s">
        <v>9</v>
      </c>
      <c r="D57" s="26">
        <v>10</v>
      </c>
      <c r="E57" s="20"/>
      <c r="F57" s="20">
        <f t="shared" si="1"/>
        <v>0</v>
      </c>
      <c r="G57" s="32"/>
      <c r="H57" s="22">
        <f t="shared" si="2"/>
        <v>0</v>
      </c>
      <c r="I57" s="10"/>
      <c r="J57" s="28"/>
    </row>
    <row r="58" spans="1:10">
      <c r="A58" s="24">
        <v>51</v>
      </c>
      <c r="B58" s="31" t="s">
        <v>56</v>
      </c>
      <c r="C58" s="26" t="s">
        <v>9</v>
      </c>
      <c r="D58" s="26">
        <v>5</v>
      </c>
      <c r="E58" s="20"/>
      <c r="F58" s="20">
        <f t="shared" si="1"/>
        <v>0</v>
      </c>
      <c r="G58" s="32"/>
      <c r="H58" s="22">
        <f t="shared" si="2"/>
        <v>0</v>
      </c>
      <c r="I58" s="10"/>
      <c r="J58" s="28"/>
    </row>
    <row r="59" spans="1:10">
      <c r="A59" s="24">
        <v>52</v>
      </c>
      <c r="B59" s="31" t="s">
        <v>57</v>
      </c>
      <c r="C59" s="26" t="s">
        <v>9</v>
      </c>
      <c r="D59" s="26">
        <v>2</v>
      </c>
      <c r="E59" s="20"/>
      <c r="F59" s="20">
        <f t="shared" si="1"/>
        <v>0</v>
      </c>
      <c r="G59" s="32"/>
      <c r="H59" s="22">
        <f t="shared" si="2"/>
        <v>0</v>
      </c>
      <c r="I59" s="10"/>
      <c r="J59" s="28"/>
    </row>
    <row r="60" spans="1:10">
      <c r="A60" s="24">
        <v>53</v>
      </c>
      <c r="B60" s="31" t="s">
        <v>58</v>
      </c>
      <c r="C60" s="26" t="s">
        <v>9</v>
      </c>
      <c r="D60" s="26">
        <v>20</v>
      </c>
      <c r="E60" s="20"/>
      <c r="F60" s="20">
        <f t="shared" si="1"/>
        <v>0</v>
      </c>
      <c r="G60" s="32"/>
      <c r="H60" s="22">
        <f t="shared" si="2"/>
        <v>0</v>
      </c>
      <c r="I60" s="10"/>
      <c r="J60" s="28"/>
    </row>
    <row r="61" spans="1:10">
      <c r="A61" s="24">
        <v>54</v>
      </c>
      <c r="B61" s="31" t="s">
        <v>59</v>
      </c>
      <c r="C61" s="26" t="s">
        <v>37</v>
      </c>
      <c r="D61" s="26">
        <v>20</v>
      </c>
      <c r="E61" s="20"/>
      <c r="F61" s="20">
        <f t="shared" si="1"/>
        <v>0</v>
      </c>
      <c r="G61" s="32"/>
      <c r="H61" s="22">
        <f t="shared" si="2"/>
        <v>0</v>
      </c>
      <c r="I61" s="10"/>
      <c r="J61" s="28"/>
    </row>
    <row r="62" spans="1:10">
      <c r="A62" s="24">
        <v>55</v>
      </c>
      <c r="B62" s="40" t="s">
        <v>60</v>
      </c>
      <c r="C62" s="41" t="s">
        <v>37</v>
      </c>
      <c r="D62" s="39">
        <v>20</v>
      </c>
      <c r="E62" s="20"/>
      <c r="F62" s="20">
        <f t="shared" si="1"/>
        <v>0</v>
      </c>
      <c r="G62" s="32"/>
      <c r="H62" s="22">
        <f t="shared" si="2"/>
        <v>0</v>
      </c>
      <c r="I62" s="10"/>
      <c r="J62" s="28"/>
    </row>
    <row r="63" spans="1:10">
      <c r="A63" s="24">
        <v>56</v>
      </c>
      <c r="B63" s="31" t="s">
        <v>61</v>
      </c>
      <c r="C63" s="26" t="s">
        <v>37</v>
      </c>
      <c r="D63" s="26">
        <v>10</v>
      </c>
      <c r="E63" s="20"/>
      <c r="F63" s="20">
        <f t="shared" si="1"/>
        <v>0</v>
      </c>
      <c r="G63" s="32"/>
      <c r="H63" s="22">
        <f t="shared" si="2"/>
        <v>0</v>
      </c>
      <c r="I63" s="10"/>
      <c r="J63" s="28"/>
    </row>
    <row r="64" spans="1:10">
      <c r="A64" s="24">
        <v>57</v>
      </c>
      <c r="B64" s="25" t="s">
        <v>62</v>
      </c>
      <c r="C64" s="26" t="s">
        <v>37</v>
      </c>
      <c r="D64" s="26">
        <v>35</v>
      </c>
      <c r="E64" s="20"/>
      <c r="F64" s="20">
        <f t="shared" si="1"/>
        <v>0</v>
      </c>
      <c r="G64" s="32"/>
      <c r="H64" s="22">
        <f t="shared" si="2"/>
        <v>0</v>
      </c>
      <c r="I64" s="10"/>
      <c r="J64" s="28"/>
    </row>
    <row r="65" spans="1:10">
      <c r="A65" s="24">
        <v>58</v>
      </c>
      <c r="B65" s="31" t="s">
        <v>63</v>
      </c>
      <c r="C65" s="26" t="s">
        <v>9</v>
      </c>
      <c r="D65" s="26">
        <v>40</v>
      </c>
      <c r="E65" s="20"/>
      <c r="F65" s="20">
        <f t="shared" si="1"/>
        <v>0</v>
      </c>
      <c r="G65" s="32"/>
      <c r="H65" s="22">
        <f t="shared" si="2"/>
        <v>0</v>
      </c>
      <c r="I65" s="10"/>
      <c r="J65" s="28"/>
    </row>
    <row r="66" spans="1:10">
      <c r="A66" s="24">
        <v>59</v>
      </c>
      <c r="B66" s="42" t="s">
        <v>64</v>
      </c>
      <c r="C66" s="39" t="s">
        <v>37</v>
      </c>
      <c r="D66" s="39">
        <v>20</v>
      </c>
      <c r="E66" s="20"/>
      <c r="F66" s="20">
        <f t="shared" si="1"/>
        <v>0</v>
      </c>
      <c r="G66" s="32"/>
      <c r="H66" s="22">
        <f t="shared" si="2"/>
        <v>0</v>
      </c>
      <c r="I66" s="10"/>
      <c r="J66" s="28"/>
    </row>
    <row r="67" spans="1:10">
      <c r="A67" s="24">
        <v>60</v>
      </c>
      <c r="B67" s="31" t="s">
        <v>65</v>
      </c>
      <c r="C67" s="26" t="s">
        <v>37</v>
      </c>
      <c r="D67" s="26">
        <v>15</v>
      </c>
      <c r="E67" s="20"/>
      <c r="F67" s="20">
        <f t="shared" si="1"/>
        <v>0</v>
      </c>
      <c r="G67" s="32"/>
      <c r="H67" s="22">
        <f t="shared" si="2"/>
        <v>0</v>
      </c>
      <c r="I67" s="10"/>
      <c r="J67" s="28"/>
    </row>
    <row r="68" spans="1:10">
      <c r="A68" s="24">
        <v>61</v>
      </c>
      <c r="B68" s="31" t="s">
        <v>66</v>
      </c>
      <c r="C68" s="26" t="s">
        <v>37</v>
      </c>
      <c r="D68" s="26">
        <v>120</v>
      </c>
      <c r="E68" s="20"/>
      <c r="F68" s="20">
        <f t="shared" si="1"/>
        <v>0</v>
      </c>
      <c r="G68" s="32"/>
      <c r="H68" s="22">
        <f t="shared" si="2"/>
        <v>0</v>
      </c>
      <c r="I68" s="10"/>
      <c r="J68" s="28"/>
    </row>
    <row r="69" spans="1:10">
      <c r="A69" s="24">
        <v>62</v>
      </c>
      <c r="B69" s="31" t="s">
        <v>67</v>
      </c>
      <c r="C69" s="26" t="s">
        <v>37</v>
      </c>
      <c r="D69" s="26">
        <v>30</v>
      </c>
      <c r="E69" s="20"/>
      <c r="F69" s="20">
        <f t="shared" si="1"/>
        <v>0</v>
      </c>
      <c r="G69" s="32"/>
      <c r="H69" s="22">
        <f t="shared" si="2"/>
        <v>0</v>
      </c>
      <c r="I69" s="10"/>
      <c r="J69" s="28"/>
    </row>
    <row r="70" spans="1:10">
      <c r="A70" s="24">
        <v>63</v>
      </c>
      <c r="B70" s="31" t="s">
        <v>68</v>
      </c>
      <c r="C70" s="26" t="s">
        <v>37</v>
      </c>
      <c r="D70" s="26">
        <v>30</v>
      </c>
      <c r="E70" s="20"/>
      <c r="F70" s="20">
        <f t="shared" si="1"/>
        <v>0</v>
      </c>
      <c r="G70" s="32"/>
      <c r="H70" s="22">
        <f t="shared" si="2"/>
        <v>0</v>
      </c>
      <c r="I70" s="10"/>
      <c r="J70" s="28"/>
    </row>
    <row r="71" spans="1:10">
      <c r="A71" s="24">
        <v>64</v>
      </c>
      <c r="B71" s="31" t="s">
        <v>69</v>
      </c>
      <c r="C71" s="26" t="s">
        <v>9</v>
      </c>
      <c r="D71" s="26">
        <v>50</v>
      </c>
      <c r="E71" s="20"/>
      <c r="F71" s="20">
        <f t="shared" si="1"/>
        <v>0</v>
      </c>
      <c r="G71" s="32"/>
      <c r="H71" s="22">
        <f t="shared" si="2"/>
        <v>0</v>
      </c>
      <c r="I71" s="10"/>
      <c r="J71" s="28"/>
    </row>
    <row r="72" spans="1:10">
      <c r="A72" s="24">
        <v>65</v>
      </c>
      <c r="B72" s="31" t="s">
        <v>70</v>
      </c>
      <c r="C72" s="26" t="s">
        <v>9</v>
      </c>
      <c r="D72" s="26">
        <v>80</v>
      </c>
      <c r="E72" s="20"/>
      <c r="F72" s="20">
        <f t="shared" si="1"/>
        <v>0</v>
      </c>
      <c r="G72" s="32"/>
      <c r="H72" s="22">
        <f t="shared" si="2"/>
        <v>0</v>
      </c>
      <c r="I72" s="10"/>
      <c r="J72" s="28"/>
    </row>
    <row r="73" spans="1:10">
      <c r="A73" s="24">
        <v>66</v>
      </c>
      <c r="B73" s="31" t="s">
        <v>71</v>
      </c>
      <c r="C73" s="26" t="s">
        <v>9</v>
      </c>
      <c r="D73" s="26">
        <v>60</v>
      </c>
      <c r="E73" s="20"/>
      <c r="F73" s="20">
        <f t="shared" si="1"/>
        <v>0</v>
      </c>
      <c r="G73" s="32"/>
      <c r="H73" s="22">
        <f t="shared" si="2"/>
        <v>0</v>
      </c>
      <c r="I73" s="10"/>
      <c r="J73" s="28"/>
    </row>
    <row r="74" spans="1:10" ht="23.25">
      <c r="A74" s="24">
        <v>67</v>
      </c>
      <c r="B74" s="37" t="s">
        <v>72</v>
      </c>
      <c r="C74" s="26" t="s">
        <v>9</v>
      </c>
      <c r="D74" s="26">
        <v>20</v>
      </c>
      <c r="E74" s="20"/>
      <c r="F74" s="20">
        <f t="shared" si="1"/>
        <v>0</v>
      </c>
      <c r="G74" s="32"/>
      <c r="H74" s="22">
        <f t="shared" si="2"/>
        <v>0</v>
      </c>
      <c r="I74" s="10"/>
      <c r="J74" s="28"/>
    </row>
    <row r="75" spans="1:10" ht="22.5">
      <c r="A75" s="24">
        <v>68</v>
      </c>
      <c r="B75" s="29" t="s">
        <v>73</v>
      </c>
      <c r="C75" s="26" t="s">
        <v>9</v>
      </c>
      <c r="D75" s="26">
        <v>28</v>
      </c>
      <c r="E75" s="20"/>
      <c r="F75" s="20">
        <f t="shared" si="1"/>
        <v>0</v>
      </c>
      <c r="G75" s="32"/>
      <c r="H75" s="22">
        <f t="shared" si="2"/>
        <v>0</v>
      </c>
      <c r="I75" s="10"/>
      <c r="J75" s="28"/>
    </row>
    <row r="76" spans="1:10">
      <c r="A76" s="24">
        <v>69</v>
      </c>
      <c r="B76" s="31" t="s">
        <v>74</v>
      </c>
      <c r="C76" s="26" t="s">
        <v>9</v>
      </c>
      <c r="D76" s="26">
        <v>10</v>
      </c>
      <c r="E76" s="20"/>
      <c r="F76" s="20">
        <f t="shared" si="1"/>
        <v>0</v>
      </c>
      <c r="G76" s="32"/>
      <c r="H76" s="22">
        <f t="shared" si="2"/>
        <v>0</v>
      </c>
      <c r="I76" s="10"/>
      <c r="J76" s="28"/>
    </row>
    <row r="77" spans="1:10" ht="22.5">
      <c r="A77" s="24">
        <v>70</v>
      </c>
      <c r="B77" s="29" t="s">
        <v>75</v>
      </c>
      <c r="C77" s="26" t="s">
        <v>9</v>
      </c>
      <c r="D77" s="26">
        <v>80</v>
      </c>
      <c r="E77" s="20"/>
      <c r="F77" s="20">
        <f t="shared" ref="F77:F140" si="3">D77*E77</f>
        <v>0</v>
      </c>
      <c r="G77" s="32"/>
      <c r="H77" s="22">
        <f t="shared" ref="H77:H106" si="4">F77/(1+G77)</f>
        <v>0</v>
      </c>
      <c r="I77" s="10"/>
      <c r="J77" s="28"/>
    </row>
    <row r="78" spans="1:10" ht="23.25">
      <c r="A78" s="24">
        <v>71</v>
      </c>
      <c r="B78" s="37" t="s">
        <v>76</v>
      </c>
      <c r="C78" s="26" t="s">
        <v>9</v>
      </c>
      <c r="D78" s="26">
        <v>40</v>
      </c>
      <c r="E78" s="20"/>
      <c r="F78" s="20">
        <f t="shared" si="3"/>
        <v>0</v>
      </c>
      <c r="G78" s="32"/>
      <c r="H78" s="22">
        <f t="shared" si="4"/>
        <v>0</v>
      </c>
      <c r="I78" s="10"/>
      <c r="J78" s="28"/>
    </row>
    <row r="79" spans="1:10" ht="33.75">
      <c r="A79" s="24">
        <v>72</v>
      </c>
      <c r="B79" s="33" t="s">
        <v>77</v>
      </c>
      <c r="C79" s="26" t="s">
        <v>9</v>
      </c>
      <c r="D79" s="26">
        <v>120</v>
      </c>
      <c r="E79" s="20"/>
      <c r="F79" s="20">
        <f t="shared" si="3"/>
        <v>0</v>
      </c>
      <c r="G79" s="32"/>
      <c r="H79" s="22">
        <f t="shared" si="4"/>
        <v>0</v>
      </c>
      <c r="I79" s="10"/>
      <c r="J79" s="28"/>
    </row>
    <row r="80" spans="1:10">
      <c r="A80" s="24">
        <v>73</v>
      </c>
      <c r="B80" s="43" t="s">
        <v>78</v>
      </c>
      <c r="C80" s="26" t="s">
        <v>9</v>
      </c>
      <c r="D80" s="26">
        <v>5</v>
      </c>
      <c r="E80" s="20"/>
      <c r="F80" s="20">
        <f t="shared" si="3"/>
        <v>0</v>
      </c>
      <c r="G80" s="32"/>
      <c r="H80" s="22">
        <f t="shared" si="4"/>
        <v>0</v>
      </c>
      <c r="I80" s="10"/>
      <c r="J80" s="28"/>
    </row>
    <row r="81" spans="1:10">
      <c r="A81" s="24">
        <v>74</v>
      </c>
      <c r="B81" s="33" t="s">
        <v>79</v>
      </c>
      <c r="C81" s="26" t="s">
        <v>9</v>
      </c>
      <c r="D81" s="26">
        <v>2</v>
      </c>
      <c r="E81" s="20"/>
      <c r="F81" s="20">
        <f t="shared" si="3"/>
        <v>0</v>
      </c>
      <c r="G81" s="32"/>
      <c r="H81" s="22">
        <f t="shared" si="4"/>
        <v>0</v>
      </c>
      <c r="I81" s="10"/>
      <c r="J81" s="28"/>
    </row>
    <row r="82" spans="1:10">
      <c r="A82" s="24">
        <v>75</v>
      </c>
      <c r="B82" s="31" t="s">
        <v>80</v>
      </c>
      <c r="C82" s="26" t="s">
        <v>9</v>
      </c>
      <c r="D82" s="26">
        <v>12</v>
      </c>
      <c r="E82" s="20"/>
      <c r="F82" s="20">
        <f t="shared" si="3"/>
        <v>0</v>
      </c>
      <c r="G82" s="32"/>
      <c r="H82" s="22">
        <f t="shared" si="4"/>
        <v>0</v>
      </c>
      <c r="I82" s="10"/>
      <c r="J82" s="28"/>
    </row>
    <row r="83" spans="1:10">
      <c r="A83" s="24">
        <v>76</v>
      </c>
      <c r="B83" s="31" t="s">
        <v>81</v>
      </c>
      <c r="C83" s="26" t="s">
        <v>9</v>
      </c>
      <c r="D83" s="26">
        <v>10</v>
      </c>
      <c r="E83" s="20"/>
      <c r="F83" s="20">
        <f t="shared" si="3"/>
        <v>0</v>
      </c>
      <c r="G83" s="32"/>
      <c r="H83" s="22">
        <f t="shared" si="4"/>
        <v>0</v>
      </c>
      <c r="I83" s="10"/>
      <c r="J83" s="28"/>
    </row>
    <row r="84" spans="1:10">
      <c r="A84" s="24">
        <v>77</v>
      </c>
      <c r="B84" s="31" t="s">
        <v>82</v>
      </c>
      <c r="C84" s="26" t="s">
        <v>9</v>
      </c>
      <c r="D84" s="26">
        <v>10</v>
      </c>
      <c r="E84" s="20"/>
      <c r="F84" s="20">
        <f t="shared" si="3"/>
        <v>0</v>
      </c>
      <c r="G84" s="32"/>
      <c r="H84" s="22">
        <f t="shared" si="4"/>
        <v>0</v>
      </c>
      <c r="I84" s="10"/>
      <c r="J84" s="28"/>
    </row>
    <row r="85" spans="1:10">
      <c r="A85" s="24">
        <v>78</v>
      </c>
      <c r="B85" s="31" t="s">
        <v>83</v>
      </c>
      <c r="C85" s="26" t="s">
        <v>9</v>
      </c>
      <c r="D85" s="26">
        <v>10</v>
      </c>
      <c r="E85" s="20"/>
      <c r="F85" s="20">
        <f t="shared" si="3"/>
        <v>0</v>
      </c>
      <c r="G85" s="32"/>
      <c r="H85" s="22">
        <f t="shared" si="4"/>
        <v>0</v>
      </c>
      <c r="I85" s="10"/>
      <c r="J85" s="28"/>
    </row>
    <row r="86" spans="1:10">
      <c r="A86" s="24">
        <v>79</v>
      </c>
      <c r="B86" s="31" t="s">
        <v>84</v>
      </c>
      <c r="C86" s="26" t="s">
        <v>9</v>
      </c>
      <c r="D86" s="26">
        <v>66</v>
      </c>
      <c r="E86" s="20"/>
      <c r="F86" s="20">
        <f t="shared" si="3"/>
        <v>0</v>
      </c>
      <c r="G86" s="32"/>
      <c r="H86" s="22">
        <f t="shared" si="4"/>
        <v>0</v>
      </c>
      <c r="I86" s="10"/>
      <c r="J86" s="28"/>
    </row>
    <row r="87" spans="1:10">
      <c r="A87" s="24">
        <v>80</v>
      </c>
      <c r="B87" s="31" t="s">
        <v>85</v>
      </c>
      <c r="C87" s="26" t="s">
        <v>9</v>
      </c>
      <c r="D87" s="26">
        <v>20</v>
      </c>
      <c r="E87" s="20"/>
      <c r="F87" s="20">
        <f t="shared" si="3"/>
        <v>0</v>
      </c>
      <c r="G87" s="32"/>
      <c r="H87" s="22">
        <f t="shared" si="4"/>
        <v>0</v>
      </c>
      <c r="I87" s="10"/>
      <c r="J87" s="28"/>
    </row>
    <row r="88" spans="1:10">
      <c r="A88" s="24">
        <v>81</v>
      </c>
      <c r="B88" s="31" t="s">
        <v>86</v>
      </c>
      <c r="C88" s="26" t="s">
        <v>9</v>
      </c>
      <c r="D88" s="26">
        <v>5</v>
      </c>
      <c r="E88" s="20"/>
      <c r="F88" s="20">
        <f t="shared" si="3"/>
        <v>0</v>
      </c>
      <c r="G88" s="32"/>
      <c r="H88" s="22">
        <f t="shared" si="4"/>
        <v>0</v>
      </c>
      <c r="I88" s="10"/>
      <c r="J88" s="28"/>
    </row>
    <row r="89" spans="1:10">
      <c r="A89" s="24">
        <v>82</v>
      </c>
      <c r="B89" s="31" t="s">
        <v>87</v>
      </c>
      <c r="C89" s="26" t="s">
        <v>9</v>
      </c>
      <c r="D89" s="26">
        <v>5</v>
      </c>
      <c r="E89" s="20"/>
      <c r="F89" s="20">
        <f t="shared" si="3"/>
        <v>0</v>
      </c>
      <c r="G89" s="32"/>
      <c r="H89" s="22">
        <f t="shared" si="4"/>
        <v>0</v>
      </c>
      <c r="I89" s="10"/>
      <c r="J89" s="28"/>
    </row>
    <row r="90" spans="1:10">
      <c r="A90" s="24">
        <v>83</v>
      </c>
      <c r="B90" s="31" t="s">
        <v>88</v>
      </c>
      <c r="C90" s="26" t="s">
        <v>9</v>
      </c>
      <c r="D90" s="26">
        <v>10</v>
      </c>
      <c r="E90" s="20"/>
      <c r="F90" s="20">
        <f t="shared" si="3"/>
        <v>0</v>
      </c>
      <c r="G90" s="32"/>
      <c r="H90" s="22">
        <f t="shared" si="4"/>
        <v>0</v>
      </c>
      <c r="I90" s="10"/>
      <c r="J90" s="28"/>
    </row>
    <row r="91" spans="1:10">
      <c r="A91" s="24">
        <v>84</v>
      </c>
      <c r="B91" s="31" t="s">
        <v>89</v>
      </c>
      <c r="C91" s="26" t="s">
        <v>9</v>
      </c>
      <c r="D91" s="26">
        <v>10</v>
      </c>
      <c r="E91" s="20"/>
      <c r="F91" s="20">
        <f t="shared" si="3"/>
        <v>0</v>
      </c>
      <c r="G91" s="32"/>
      <c r="H91" s="22">
        <f t="shared" si="4"/>
        <v>0</v>
      </c>
      <c r="I91" s="10"/>
      <c r="J91" s="28"/>
    </row>
    <row r="92" spans="1:10">
      <c r="A92" s="24">
        <v>85</v>
      </c>
      <c r="B92" s="31" t="s">
        <v>90</v>
      </c>
      <c r="C92" s="26" t="s">
        <v>9</v>
      </c>
      <c r="D92" s="26">
        <v>10</v>
      </c>
      <c r="E92" s="20"/>
      <c r="F92" s="20">
        <f t="shared" si="3"/>
        <v>0</v>
      </c>
      <c r="G92" s="32"/>
      <c r="H92" s="22">
        <f t="shared" si="4"/>
        <v>0</v>
      </c>
      <c r="I92" s="10"/>
      <c r="J92" s="28"/>
    </row>
    <row r="93" spans="1:10">
      <c r="A93" s="24">
        <v>86</v>
      </c>
      <c r="B93" s="31" t="s">
        <v>91</v>
      </c>
      <c r="C93" s="26" t="s">
        <v>9</v>
      </c>
      <c r="D93" s="26">
        <v>5</v>
      </c>
      <c r="E93" s="20"/>
      <c r="F93" s="20">
        <f t="shared" si="3"/>
        <v>0</v>
      </c>
      <c r="G93" s="32"/>
      <c r="H93" s="22">
        <f t="shared" si="4"/>
        <v>0</v>
      </c>
      <c r="I93" s="10"/>
      <c r="J93" s="28"/>
    </row>
    <row r="94" spans="1:10">
      <c r="A94" s="24">
        <v>87</v>
      </c>
      <c r="B94" s="31" t="s">
        <v>92</v>
      </c>
      <c r="C94" s="26" t="s">
        <v>9</v>
      </c>
      <c r="D94" s="26">
        <v>10</v>
      </c>
      <c r="E94" s="20"/>
      <c r="F94" s="20">
        <f t="shared" si="3"/>
        <v>0</v>
      </c>
      <c r="G94" s="32"/>
      <c r="H94" s="22">
        <f t="shared" si="4"/>
        <v>0</v>
      </c>
      <c r="I94" s="10"/>
      <c r="J94" s="28"/>
    </row>
    <row r="95" spans="1:10">
      <c r="A95" s="24">
        <v>88</v>
      </c>
      <c r="B95" s="31" t="s">
        <v>93</v>
      </c>
      <c r="C95" s="26" t="s">
        <v>9</v>
      </c>
      <c r="D95" s="26">
        <v>15</v>
      </c>
      <c r="E95" s="20"/>
      <c r="F95" s="20">
        <f t="shared" si="3"/>
        <v>0</v>
      </c>
      <c r="G95" s="32"/>
      <c r="H95" s="22">
        <f t="shared" si="4"/>
        <v>0</v>
      </c>
      <c r="I95" s="10"/>
      <c r="J95" s="28"/>
    </row>
    <row r="96" spans="1:10">
      <c r="A96" s="24">
        <v>89</v>
      </c>
      <c r="B96" s="31" t="s">
        <v>94</v>
      </c>
      <c r="C96" s="26" t="s">
        <v>9</v>
      </c>
      <c r="D96" s="26">
        <v>5</v>
      </c>
      <c r="E96" s="20"/>
      <c r="F96" s="20">
        <f t="shared" si="3"/>
        <v>0</v>
      </c>
      <c r="G96" s="32"/>
      <c r="H96" s="22">
        <f t="shared" si="4"/>
        <v>0</v>
      </c>
      <c r="I96" s="10"/>
      <c r="J96" s="28"/>
    </row>
    <row r="97" spans="1:10">
      <c r="A97" s="24">
        <v>90</v>
      </c>
      <c r="B97" s="31" t="s">
        <v>95</v>
      </c>
      <c r="C97" s="26" t="s">
        <v>9</v>
      </c>
      <c r="D97" s="26">
        <v>52</v>
      </c>
      <c r="E97" s="20"/>
      <c r="F97" s="20">
        <f t="shared" si="3"/>
        <v>0</v>
      </c>
      <c r="G97" s="32"/>
      <c r="H97" s="22">
        <f t="shared" si="4"/>
        <v>0</v>
      </c>
      <c r="I97" s="10"/>
      <c r="J97" s="28"/>
    </row>
    <row r="98" spans="1:10">
      <c r="A98" s="24">
        <v>91</v>
      </c>
      <c r="B98" s="31" t="s">
        <v>96</v>
      </c>
      <c r="C98" s="26" t="s">
        <v>9</v>
      </c>
      <c r="D98" s="26">
        <v>50</v>
      </c>
      <c r="E98" s="20"/>
      <c r="F98" s="20">
        <f t="shared" si="3"/>
        <v>0</v>
      </c>
      <c r="G98" s="32"/>
      <c r="H98" s="22">
        <f t="shared" si="4"/>
        <v>0</v>
      </c>
      <c r="I98" s="10"/>
      <c r="J98" s="28"/>
    </row>
    <row r="99" spans="1:10">
      <c r="A99" s="24">
        <v>92</v>
      </c>
      <c r="B99" s="31" t="s">
        <v>97</v>
      </c>
      <c r="C99" s="26" t="s">
        <v>9</v>
      </c>
      <c r="D99" s="26">
        <v>50</v>
      </c>
      <c r="E99" s="20"/>
      <c r="F99" s="20">
        <f t="shared" si="3"/>
        <v>0</v>
      </c>
      <c r="G99" s="32"/>
      <c r="H99" s="22">
        <f t="shared" si="4"/>
        <v>0</v>
      </c>
      <c r="I99" s="10"/>
      <c r="J99" s="28"/>
    </row>
    <row r="100" spans="1:10">
      <c r="A100" s="24">
        <v>93</v>
      </c>
      <c r="B100" s="31" t="s">
        <v>98</v>
      </c>
      <c r="C100" s="26" t="s">
        <v>9</v>
      </c>
      <c r="D100" s="26">
        <v>5</v>
      </c>
      <c r="E100" s="20"/>
      <c r="F100" s="20">
        <f t="shared" si="3"/>
        <v>0</v>
      </c>
      <c r="G100" s="32"/>
      <c r="H100" s="22">
        <f t="shared" si="4"/>
        <v>0</v>
      </c>
      <c r="I100" s="10"/>
      <c r="J100" s="28"/>
    </row>
    <row r="101" spans="1:10">
      <c r="A101" s="24">
        <v>94</v>
      </c>
      <c r="B101" s="31" t="s">
        <v>99</v>
      </c>
      <c r="C101" s="26" t="s">
        <v>9</v>
      </c>
      <c r="D101" s="26">
        <v>12</v>
      </c>
      <c r="E101" s="20"/>
      <c r="F101" s="20">
        <f t="shared" si="3"/>
        <v>0</v>
      </c>
      <c r="G101" s="32"/>
      <c r="H101" s="22">
        <f t="shared" si="4"/>
        <v>0</v>
      </c>
      <c r="I101" s="10"/>
      <c r="J101" s="28"/>
    </row>
    <row r="102" spans="1:10">
      <c r="A102" s="24">
        <v>95</v>
      </c>
      <c r="B102" s="31" t="s">
        <v>100</v>
      </c>
      <c r="C102" s="26" t="s">
        <v>9</v>
      </c>
      <c r="D102" s="26">
        <v>2</v>
      </c>
      <c r="E102" s="20"/>
      <c r="F102" s="20">
        <f t="shared" si="3"/>
        <v>0</v>
      </c>
      <c r="G102" s="32"/>
      <c r="H102" s="22">
        <f t="shared" si="4"/>
        <v>0</v>
      </c>
      <c r="I102" s="10"/>
      <c r="J102" s="28"/>
    </row>
    <row r="103" spans="1:10">
      <c r="A103" s="24">
        <v>96</v>
      </c>
      <c r="B103" s="31" t="s">
        <v>101</v>
      </c>
      <c r="C103" s="26" t="s">
        <v>9</v>
      </c>
      <c r="D103" s="26">
        <v>75</v>
      </c>
      <c r="E103" s="20"/>
      <c r="F103" s="20">
        <f t="shared" si="3"/>
        <v>0</v>
      </c>
      <c r="G103" s="32"/>
      <c r="H103" s="22">
        <f t="shared" si="4"/>
        <v>0</v>
      </c>
      <c r="I103" s="10"/>
      <c r="J103" s="28"/>
    </row>
    <row r="104" spans="1:10">
      <c r="A104" s="24">
        <v>97</v>
      </c>
      <c r="B104" s="31" t="s">
        <v>102</v>
      </c>
      <c r="C104" s="26" t="s">
        <v>9</v>
      </c>
      <c r="D104" s="26">
        <v>5</v>
      </c>
      <c r="E104" s="20"/>
      <c r="F104" s="20">
        <f t="shared" si="3"/>
        <v>0</v>
      </c>
      <c r="G104" s="32"/>
      <c r="H104" s="22">
        <f t="shared" si="4"/>
        <v>0</v>
      </c>
      <c r="I104" s="10"/>
      <c r="J104" s="28"/>
    </row>
    <row r="105" spans="1:10">
      <c r="A105" s="24">
        <v>98</v>
      </c>
      <c r="B105" s="31" t="s">
        <v>103</v>
      </c>
      <c r="C105" s="26" t="s">
        <v>9</v>
      </c>
      <c r="D105" s="26">
        <v>22</v>
      </c>
      <c r="E105" s="20"/>
      <c r="F105" s="20">
        <f t="shared" si="3"/>
        <v>0</v>
      </c>
      <c r="G105" s="32"/>
      <c r="H105" s="22">
        <f t="shared" si="4"/>
        <v>0</v>
      </c>
      <c r="I105" s="10"/>
      <c r="J105" s="28"/>
    </row>
    <row r="106" spans="1:10">
      <c r="A106" s="24">
        <v>99</v>
      </c>
      <c r="B106" s="31" t="s">
        <v>104</v>
      </c>
      <c r="C106" s="26" t="s">
        <v>9</v>
      </c>
      <c r="D106" s="26">
        <v>30</v>
      </c>
      <c r="E106" s="20"/>
      <c r="F106" s="20">
        <f t="shared" si="3"/>
        <v>0</v>
      </c>
      <c r="G106" s="32"/>
      <c r="H106" s="22">
        <f t="shared" si="4"/>
        <v>0</v>
      </c>
      <c r="I106" s="10"/>
      <c r="J106" s="28"/>
    </row>
    <row r="107" spans="1:10">
      <c r="A107" s="24">
        <v>100</v>
      </c>
      <c r="B107" s="31" t="s">
        <v>105</v>
      </c>
      <c r="C107" s="26" t="s">
        <v>106</v>
      </c>
      <c r="D107" s="26">
        <v>100</v>
      </c>
      <c r="E107" s="20"/>
      <c r="F107" s="20">
        <f t="shared" si="3"/>
        <v>0</v>
      </c>
      <c r="G107" s="32"/>
      <c r="H107" s="22">
        <f t="shared" ref="H107:H137" si="5">F107/(1+G107)</f>
        <v>0</v>
      </c>
      <c r="I107" s="10"/>
      <c r="J107" s="28"/>
    </row>
    <row r="108" spans="1:10">
      <c r="A108" s="24">
        <v>101</v>
      </c>
      <c r="B108" s="31" t="s">
        <v>107</v>
      </c>
      <c r="C108" s="26" t="s">
        <v>9</v>
      </c>
      <c r="D108" s="26">
        <v>10</v>
      </c>
      <c r="E108" s="20"/>
      <c r="F108" s="20">
        <f t="shared" si="3"/>
        <v>0</v>
      </c>
      <c r="G108" s="32"/>
      <c r="H108" s="22">
        <f t="shared" si="5"/>
        <v>0</v>
      </c>
      <c r="I108" s="10"/>
      <c r="J108" s="28"/>
    </row>
    <row r="109" spans="1:10">
      <c r="A109" s="24">
        <v>102</v>
      </c>
      <c r="B109" s="31" t="s">
        <v>108</v>
      </c>
      <c r="C109" s="26" t="s">
        <v>9</v>
      </c>
      <c r="D109" s="26">
        <v>5</v>
      </c>
      <c r="E109" s="20"/>
      <c r="F109" s="20">
        <f t="shared" si="3"/>
        <v>0</v>
      </c>
      <c r="G109" s="32"/>
      <c r="H109" s="22">
        <f t="shared" si="5"/>
        <v>0</v>
      </c>
      <c r="I109" s="10"/>
      <c r="J109" s="28"/>
    </row>
    <row r="110" spans="1:10" ht="22.5">
      <c r="A110" s="24">
        <v>103</v>
      </c>
      <c r="B110" s="29" t="s">
        <v>109</v>
      </c>
      <c r="C110" s="26" t="s">
        <v>9</v>
      </c>
      <c r="D110" s="26">
        <v>6</v>
      </c>
      <c r="E110" s="20"/>
      <c r="F110" s="20">
        <f t="shared" si="3"/>
        <v>0</v>
      </c>
      <c r="G110" s="32"/>
      <c r="H110" s="22">
        <f t="shared" si="5"/>
        <v>0</v>
      </c>
      <c r="I110" s="10"/>
      <c r="J110" s="28"/>
    </row>
    <row r="111" spans="1:10" ht="23.25">
      <c r="A111" s="24">
        <v>104</v>
      </c>
      <c r="B111" s="37" t="s">
        <v>110</v>
      </c>
      <c r="C111" s="26" t="s">
        <v>9</v>
      </c>
      <c r="D111" s="26">
        <v>10</v>
      </c>
      <c r="E111" s="20"/>
      <c r="F111" s="20">
        <f t="shared" si="3"/>
        <v>0</v>
      </c>
      <c r="G111" s="32"/>
      <c r="H111" s="22">
        <f t="shared" si="5"/>
        <v>0</v>
      </c>
      <c r="I111" s="10"/>
      <c r="J111" s="28"/>
    </row>
    <row r="112" spans="1:10" ht="22.5">
      <c r="A112" s="24">
        <v>105</v>
      </c>
      <c r="B112" s="29" t="s">
        <v>111</v>
      </c>
      <c r="C112" s="26" t="s">
        <v>9</v>
      </c>
      <c r="D112" s="26">
        <v>56</v>
      </c>
      <c r="E112" s="20"/>
      <c r="F112" s="20">
        <f t="shared" si="3"/>
        <v>0</v>
      </c>
      <c r="G112" s="32"/>
      <c r="H112" s="22">
        <f t="shared" si="5"/>
        <v>0</v>
      </c>
      <c r="I112" s="10"/>
      <c r="J112" s="28"/>
    </row>
    <row r="113" spans="1:10">
      <c r="A113" s="24">
        <v>106</v>
      </c>
      <c r="B113" s="37" t="s">
        <v>112</v>
      </c>
      <c r="C113" s="26" t="s">
        <v>9</v>
      </c>
      <c r="D113" s="26">
        <v>5</v>
      </c>
      <c r="E113" s="20"/>
      <c r="F113" s="20">
        <f t="shared" si="3"/>
        <v>0</v>
      </c>
      <c r="G113" s="32"/>
      <c r="H113" s="22">
        <f t="shared" si="5"/>
        <v>0</v>
      </c>
      <c r="I113" s="10"/>
      <c r="J113" s="28"/>
    </row>
    <row r="114" spans="1:10">
      <c r="A114" s="24">
        <v>107</v>
      </c>
      <c r="B114" s="31" t="s">
        <v>113</v>
      </c>
      <c r="C114" s="26" t="s">
        <v>9</v>
      </c>
      <c r="D114" s="26">
        <v>10</v>
      </c>
      <c r="E114" s="20"/>
      <c r="F114" s="20">
        <f t="shared" si="3"/>
        <v>0</v>
      </c>
      <c r="G114" s="32"/>
      <c r="H114" s="22">
        <f t="shared" si="5"/>
        <v>0</v>
      </c>
      <c r="I114" s="10"/>
      <c r="J114" s="28"/>
    </row>
    <row r="115" spans="1:10">
      <c r="A115" s="24">
        <v>108</v>
      </c>
      <c r="B115" s="31" t="s">
        <v>114</v>
      </c>
      <c r="C115" s="26" t="s">
        <v>9</v>
      </c>
      <c r="D115" s="26">
        <v>6</v>
      </c>
      <c r="E115" s="20"/>
      <c r="F115" s="20">
        <f t="shared" si="3"/>
        <v>0</v>
      </c>
      <c r="G115" s="32"/>
      <c r="H115" s="22">
        <f t="shared" si="5"/>
        <v>0</v>
      </c>
      <c r="I115" s="10"/>
      <c r="J115" s="28"/>
    </row>
    <row r="116" spans="1:10">
      <c r="A116" s="24">
        <v>109</v>
      </c>
      <c r="B116" s="31" t="s">
        <v>115</v>
      </c>
      <c r="C116" s="26" t="s">
        <v>9</v>
      </c>
      <c r="D116" s="26">
        <v>60</v>
      </c>
      <c r="E116" s="20"/>
      <c r="F116" s="20">
        <f t="shared" si="3"/>
        <v>0</v>
      </c>
      <c r="G116" s="32"/>
      <c r="H116" s="22">
        <f t="shared" si="5"/>
        <v>0</v>
      </c>
      <c r="I116" s="10"/>
      <c r="J116" s="28"/>
    </row>
    <row r="117" spans="1:10">
      <c r="A117" s="24">
        <v>110</v>
      </c>
      <c r="B117" s="31" t="s">
        <v>159</v>
      </c>
      <c r="C117" s="26" t="s">
        <v>9</v>
      </c>
      <c r="D117" s="26">
        <v>10</v>
      </c>
      <c r="E117" s="20"/>
      <c r="F117" s="20">
        <f t="shared" si="3"/>
        <v>0</v>
      </c>
      <c r="G117" s="32"/>
      <c r="H117" s="22">
        <f t="shared" si="5"/>
        <v>0</v>
      </c>
      <c r="I117" s="10"/>
      <c r="J117" s="28"/>
    </row>
    <row r="118" spans="1:10" ht="23.25">
      <c r="A118" s="24">
        <v>111</v>
      </c>
      <c r="B118" s="37" t="s">
        <v>116</v>
      </c>
      <c r="C118" s="26" t="s">
        <v>9</v>
      </c>
      <c r="D118" s="26">
        <v>140</v>
      </c>
      <c r="E118" s="20"/>
      <c r="F118" s="20">
        <f t="shared" si="3"/>
        <v>0</v>
      </c>
      <c r="G118" s="32"/>
      <c r="H118" s="22">
        <f t="shared" si="5"/>
        <v>0</v>
      </c>
      <c r="I118" s="10"/>
      <c r="J118" s="28"/>
    </row>
    <row r="119" spans="1:10" ht="22.5">
      <c r="A119" s="24">
        <v>112</v>
      </c>
      <c r="B119" s="29" t="s">
        <v>117</v>
      </c>
      <c r="C119" s="26" t="s">
        <v>9</v>
      </c>
      <c r="D119" s="26">
        <v>10</v>
      </c>
      <c r="E119" s="20"/>
      <c r="F119" s="20">
        <f t="shared" si="3"/>
        <v>0</v>
      </c>
      <c r="G119" s="32"/>
      <c r="H119" s="22">
        <f t="shared" si="5"/>
        <v>0</v>
      </c>
      <c r="I119" s="10"/>
      <c r="J119" s="28"/>
    </row>
    <row r="120" spans="1:10" ht="23.25">
      <c r="A120" s="24">
        <v>113</v>
      </c>
      <c r="B120" s="37" t="s">
        <v>118</v>
      </c>
      <c r="C120" s="26" t="s">
        <v>9</v>
      </c>
      <c r="D120" s="26">
        <v>35</v>
      </c>
      <c r="E120" s="20"/>
      <c r="F120" s="20">
        <f t="shared" si="3"/>
        <v>0</v>
      </c>
      <c r="G120" s="32"/>
      <c r="H120" s="22">
        <f t="shared" si="5"/>
        <v>0</v>
      </c>
      <c r="I120" s="10"/>
      <c r="J120" s="28"/>
    </row>
    <row r="121" spans="1:10" ht="22.5">
      <c r="A121" s="24">
        <v>114</v>
      </c>
      <c r="B121" s="29" t="s">
        <v>119</v>
      </c>
      <c r="C121" s="26" t="s">
        <v>37</v>
      </c>
      <c r="D121" s="26">
        <v>25</v>
      </c>
      <c r="E121" s="20"/>
      <c r="F121" s="20">
        <f t="shared" si="3"/>
        <v>0</v>
      </c>
      <c r="G121" s="32"/>
      <c r="H121" s="22">
        <f t="shared" si="5"/>
        <v>0</v>
      </c>
      <c r="I121" s="10"/>
      <c r="J121" s="28"/>
    </row>
    <row r="122" spans="1:10" ht="23.25">
      <c r="A122" s="24">
        <v>115</v>
      </c>
      <c r="B122" s="37" t="s">
        <v>120</v>
      </c>
      <c r="C122" s="26" t="s">
        <v>9</v>
      </c>
      <c r="D122" s="26">
        <v>25</v>
      </c>
      <c r="E122" s="20"/>
      <c r="F122" s="20">
        <f t="shared" si="3"/>
        <v>0</v>
      </c>
      <c r="G122" s="32"/>
      <c r="H122" s="22">
        <f t="shared" si="5"/>
        <v>0</v>
      </c>
      <c r="I122" s="10"/>
      <c r="J122" s="28"/>
    </row>
    <row r="123" spans="1:10" ht="22.5">
      <c r="A123" s="24">
        <v>116</v>
      </c>
      <c r="B123" s="29" t="s">
        <v>121</v>
      </c>
      <c r="C123" s="26" t="s">
        <v>9</v>
      </c>
      <c r="D123" s="26">
        <v>10</v>
      </c>
      <c r="E123" s="20"/>
      <c r="F123" s="20">
        <f t="shared" si="3"/>
        <v>0</v>
      </c>
      <c r="G123" s="32"/>
      <c r="H123" s="22">
        <f t="shared" si="5"/>
        <v>0</v>
      </c>
      <c r="I123" s="10"/>
      <c r="J123" s="28"/>
    </row>
    <row r="124" spans="1:10">
      <c r="A124" s="24">
        <v>117</v>
      </c>
      <c r="B124" s="31" t="s">
        <v>122</v>
      </c>
      <c r="C124" s="26" t="s">
        <v>9</v>
      </c>
      <c r="D124" s="26">
        <v>3</v>
      </c>
      <c r="E124" s="20"/>
      <c r="F124" s="20">
        <f t="shared" si="3"/>
        <v>0</v>
      </c>
      <c r="G124" s="32"/>
      <c r="H124" s="22">
        <f t="shared" si="5"/>
        <v>0</v>
      </c>
      <c r="I124" s="10"/>
      <c r="J124" s="28"/>
    </row>
    <row r="125" spans="1:10" ht="22.5">
      <c r="A125" s="24">
        <v>118</v>
      </c>
      <c r="B125" s="29" t="s">
        <v>123</v>
      </c>
      <c r="C125" s="26" t="s">
        <v>9</v>
      </c>
      <c r="D125" s="26">
        <v>15</v>
      </c>
      <c r="E125" s="20"/>
      <c r="F125" s="20">
        <f t="shared" si="3"/>
        <v>0</v>
      </c>
      <c r="G125" s="32"/>
      <c r="H125" s="22">
        <f t="shared" si="5"/>
        <v>0</v>
      </c>
      <c r="I125" s="10"/>
      <c r="J125" s="28"/>
    </row>
    <row r="126" spans="1:10">
      <c r="A126" s="24">
        <v>119</v>
      </c>
      <c r="B126" s="25" t="s">
        <v>124</v>
      </c>
      <c r="C126" s="26" t="s">
        <v>9</v>
      </c>
      <c r="D126" s="26">
        <v>10</v>
      </c>
      <c r="E126" s="20"/>
      <c r="F126" s="20">
        <f t="shared" si="3"/>
        <v>0</v>
      </c>
      <c r="G126" s="32"/>
      <c r="H126" s="22">
        <f t="shared" si="5"/>
        <v>0</v>
      </c>
      <c r="I126" s="10"/>
      <c r="J126" s="28"/>
    </row>
    <row r="127" spans="1:10">
      <c r="A127" s="24">
        <v>120</v>
      </c>
      <c r="B127" s="25" t="s">
        <v>125</v>
      </c>
      <c r="C127" s="26" t="s">
        <v>9</v>
      </c>
      <c r="D127" s="26">
        <v>29</v>
      </c>
      <c r="E127" s="20"/>
      <c r="F127" s="20">
        <f t="shared" si="3"/>
        <v>0</v>
      </c>
      <c r="G127" s="32"/>
      <c r="H127" s="22">
        <f t="shared" si="5"/>
        <v>0</v>
      </c>
      <c r="I127" s="10"/>
      <c r="J127" s="28"/>
    </row>
    <row r="128" spans="1:10">
      <c r="A128" s="24">
        <v>121</v>
      </c>
      <c r="B128" s="25" t="s">
        <v>126</v>
      </c>
      <c r="C128" s="26" t="s">
        <v>9</v>
      </c>
      <c r="D128" s="26">
        <v>40</v>
      </c>
      <c r="E128" s="20"/>
      <c r="F128" s="20">
        <f t="shared" si="3"/>
        <v>0</v>
      </c>
      <c r="G128" s="32"/>
      <c r="H128" s="22">
        <f t="shared" si="5"/>
        <v>0</v>
      </c>
      <c r="I128" s="10"/>
      <c r="J128" s="28"/>
    </row>
    <row r="129" spans="1:10">
      <c r="A129" s="24">
        <v>122</v>
      </c>
      <c r="B129" s="31" t="s">
        <v>127</v>
      </c>
      <c r="C129" s="26" t="s">
        <v>9</v>
      </c>
      <c r="D129" s="26">
        <v>60</v>
      </c>
      <c r="E129" s="20"/>
      <c r="F129" s="20">
        <f t="shared" si="3"/>
        <v>0</v>
      </c>
      <c r="G129" s="32"/>
      <c r="H129" s="22">
        <f t="shared" si="5"/>
        <v>0</v>
      </c>
      <c r="I129" s="10"/>
      <c r="J129" s="28"/>
    </row>
    <row r="130" spans="1:10">
      <c r="A130" s="24">
        <v>123</v>
      </c>
      <c r="B130" s="31" t="s">
        <v>128</v>
      </c>
      <c r="C130" s="26" t="s">
        <v>9</v>
      </c>
      <c r="D130" s="26">
        <v>210</v>
      </c>
      <c r="E130" s="20"/>
      <c r="F130" s="20">
        <f t="shared" si="3"/>
        <v>0</v>
      </c>
      <c r="G130" s="32"/>
      <c r="H130" s="22">
        <f t="shared" si="5"/>
        <v>0</v>
      </c>
      <c r="I130" s="10"/>
      <c r="J130" s="28"/>
    </row>
    <row r="131" spans="1:10">
      <c r="A131" s="24">
        <v>124</v>
      </c>
      <c r="B131" s="31" t="s">
        <v>129</v>
      </c>
      <c r="C131" s="26" t="s">
        <v>9</v>
      </c>
      <c r="D131" s="26">
        <v>55</v>
      </c>
      <c r="E131" s="20"/>
      <c r="F131" s="20">
        <f t="shared" si="3"/>
        <v>0</v>
      </c>
      <c r="G131" s="32"/>
      <c r="H131" s="22">
        <f t="shared" si="5"/>
        <v>0</v>
      </c>
      <c r="I131" s="10"/>
      <c r="J131" s="28"/>
    </row>
    <row r="132" spans="1:10">
      <c r="A132" s="24">
        <v>125</v>
      </c>
      <c r="B132" s="25" t="s">
        <v>130</v>
      </c>
      <c r="C132" s="26" t="s">
        <v>9</v>
      </c>
      <c r="D132" s="26">
        <v>55</v>
      </c>
      <c r="E132" s="20"/>
      <c r="F132" s="20">
        <f t="shared" si="3"/>
        <v>0</v>
      </c>
      <c r="G132" s="32"/>
      <c r="H132" s="22">
        <f t="shared" si="5"/>
        <v>0</v>
      </c>
      <c r="I132" s="10"/>
      <c r="J132" s="28"/>
    </row>
    <row r="133" spans="1:10" ht="22.5">
      <c r="A133" s="24">
        <v>126</v>
      </c>
      <c r="B133" s="29" t="s">
        <v>131</v>
      </c>
      <c r="C133" s="26" t="s">
        <v>9</v>
      </c>
      <c r="D133" s="26">
        <v>20</v>
      </c>
      <c r="E133" s="20"/>
      <c r="F133" s="20">
        <f t="shared" si="3"/>
        <v>0</v>
      </c>
      <c r="G133" s="32"/>
      <c r="H133" s="22">
        <f t="shared" si="5"/>
        <v>0</v>
      </c>
      <c r="I133" s="10"/>
      <c r="J133" s="28"/>
    </row>
    <row r="134" spans="1:10">
      <c r="A134" s="24">
        <v>127</v>
      </c>
      <c r="B134" s="31" t="s">
        <v>132</v>
      </c>
      <c r="C134" s="26" t="s">
        <v>9</v>
      </c>
      <c r="D134" s="26">
        <v>1</v>
      </c>
      <c r="E134" s="20"/>
      <c r="F134" s="20">
        <f t="shared" si="3"/>
        <v>0</v>
      </c>
      <c r="G134" s="32"/>
      <c r="H134" s="22">
        <f t="shared" si="5"/>
        <v>0</v>
      </c>
      <c r="I134" s="10"/>
      <c r="J134" s="28"/>
    </row>
    <row r="135" spans="1:10">
      <c r="A135" s="24">
        <v>128</v>
      </c>
      <c r="B135" s="31" t="s">
        <v>133</v>
      </c>
      <c r="C135" s="26" t="s">
        <v>9</v>
      </c>
      <c r="D135" s="26">
        <v>30</v>
      </c>
      <c r="E135" s="20"/>
      <c r="F135" s="20">
        <f t="shared" si="3"/>
        <v>0</v>
      </c>
      <c r="G135" s="32"/>
      <c r="H135" s="22">
        <f t="shared" si="5"/>
        <v>0</v>
      </c>
      <c r="I135" s="10"/>
      <c r="J135" s="28"/>
    </row>
    <row r="136" spans="1:10">
      <c r="A136" s="24">
        <v>129</v>
      </c>
      <c r="B136" s="31" t="s">
        <v>134</v>
      </c>
      <c r="C136" s="26" t="s">
        <v>9</v>
      </c>
      <c r="D136" s="26">
        <v>30</v>
      </c>
      <c r="E136" s="20"/>
      <c r="F136" s="20">
        <f t="shared" si="3"/>
        <v>0</v>
      </c>
      <c r="G136" s="32"/>
      <c r="H136" s="22">
        <f t="shared" si="5"/>
        <v>0</v>
      </c>
      <c r="I136" s="10"/>
      <c r="J136" s="28"/>
    </row>
    <row r="137" spans="1:10">
      <c r="A137" s="24">
        <v>130</v>
      </c>
      <c r="B137" s="25" t="s">
        <v>135</v>
      </c>
      <c r="C137" s="26" t="s">
        <v>9</v>
      </c>
      <c r="D137" s="26">
        <v>5</v>
      </c>
      <c r="E137" s="20"/>
      <c r="F137" s="20">
        <f t="shared" si="3"/>
        <v>0</v>
      </c>
      <c r="G137" s="32"/>
      <c r="H137" s="22">
        <f t="shared" si="5"/>
        <v>0</v>
      </c>
      <c r="I137" s="10"/>
      <c r="J137" s="28"/>
    </row>
    <row r="138" spans="1:10">
      <c r="A138" s="24">
        <v>131</v>
      </c>
      <c r="B138" s="31" t="s">
        <v>136</v>
      </c>
      <c r="C138" s="26" t="s">
        <v>9</v>
      </c>
      <c r="D138" s="26">
        <v>5</v>
      </c>
      <c r="E138" s="20"/>
      <c r="F138" s="20">
        <f t="shared" si="3"/>
        <v>0</v>
      </c>
      <c r="G138" s="32"/>
      <c r="H138" s="22">
        <f t="shared" ref="H138:H156" si="6">F138/(1+G138)</f>
        <v>0</v>
      </c>
      <c r="I138" s="10"/>
      <c r="J138" s="28"/>
    </row>
    <row r="139" spans="1:10">
      <c r="A139" s="24">
        <v>132</v>
      </c>
      <c r="B139" s="37" t="s">
        <v>137</v>
      </c>
      <c r="C139" s="26" t="s">
        <v>9</v>
      </c>
      <c r="D139" s="26">
        <v>1900</v>
      </c>
      <c r="E139" s="20"/>
      <c r="F139" s="20">
        <f t="shared" si="3"/>
        <v>0</v>
      </c>
      <c r="G139" s="32"/>
      <c r="H139" s="22">
        <f t="shared" si="6"/>
        <v>0</v>
      </c>
      <c r="I139" s="10"/>
      <c r="J139" s="28"/>
    </row>
    <row r="140" spans="1:10" ht="23.25">
      <c r="A140" s="24">
        <v>133</v>
      </c>
      <c r="B140" s="37" t="s">
        <v>138</v>
      </c>
      <c r="C140" s="26" t="s">
        <v>9</v>
      </c>
      <c r="D140" s="26">
        <v>558</v>
      </c>
      <c r="E140" s="20"/>
      <c r="F140" s="20">
        <f t="shared" si="3"/>
        <v>0</v>
      </c>
      <c r="G140" s="32"/>
      <c r="H140" s="22">
        <f t="shared" si="6"/>
        <v>0</v>
      </c>
      <c r="I140" s="10"/>
      <c r="J140" s="28"/>
    </row>
    <row r="141" spans="1:10" ht="23.25">
      <c r="A141" s="24">
        <v>134</v>
      </c>
      <c r="B141" s="43" t="s">
        <v>156</v>
      </c>
      <c r="C141" s="26" t="s">
        <v>9</v>
      </c>
      <c r="D141" s="26">
        <v>930</v>
      </c>
      <c r="E141" s="20"/>
      <c r="F141" s="20">
        <f t="shared" ref="F141:F156" si="7">D141*E141</f>
        <v>0</v>
      </c>
      <c r="G141" s="32"/>
      <c r="H141" s="22">
        <f t="shared" si="6"/>
        <v>0</v>
      </c>
      <c r="I141" s="10"/>
      <c r="J141" s="28"/>
    </row>
    <row r="142" spans="1:10" ht="23.25">
      <c r="A142" s="24">
        <v>135</v>
      </c>
      <c r="B142" s="43" t="s">
        <v>139</v>
      </c>
      <c r="C142" s="26" t="s">
        <v>9</v>
      </c>
      <c r="D142" s="26">
        <v>1860</v>
      </c>
      <c r="E142" s="20"/>
      <c r="F142" s="20">
        <f t="shared" si="7"/>
        <v>0</v>
      </c>
      <c r="G142" s="32"/>
      <c r="H142" s="22">
        <f t="shared" si="6"/>
        <v>0</v>
      </c>
      <c r="I142" s="10"/>
      <c r="J142" s="28"/>
    </row>
    <row r="143" spans="1:10" ht="23.25">
      <c r="A143" s="24">
        <v>136</v>
      </c>
      <c r="B143" s="43" t="s">
        <v>140</v>
      </c>
      <c r="C143" s="26" t="s">
        <v>9</v>
      </c>
      <c r="D143" s="26">
        <v>148</v>
      </c>
      <c r="E143" s="20"/>
      <c r="F143" s="20">
        <f t="shared" si="7"/>
        <v>0</v>
      </c>
      <c r="G143" s="32"/>
      <c r="H143" s="22">
        <f t="shared" si="6"/>
        <v>0</v>
      </c>
      <c r="I143" s="10"/>
      <c r="J143" s="28"/>
    </row>
    <row r="144" spans="1:10">
      <c r="A144" s="24">
        <v>137</v>
      </c>
      <c r="B144" s="25" t="s">
        <v>141</v>
      </c>
      <c r="C144" s="26" t="s">
        <v>9</v>
      </c>
      <c r="D144" s="26">
        <v>8</v>
      </c>
      <c r="E144" s="20"/>
      <c r="F144" s="20">
        <f t="shared" si="7"/>
        <v>0</v>
      </c>
      <c r="G144" s="32"/>
      <c r="H144" s="22">
        <f t="shared" si="6"/>
        <v>0</v>
      </c>
      <c r="I144" s="10"/>
      <c r="J144" s="28"/>
    </row>
    <row r="145" spans="1:10" ht="23.25">
      <c r="A145" s="24">
        <v>138</v>
      </c>
      <c r="B145" s="44" t="s">
        <v>142</v>
      </c>
      <c r="C145" s="26" t="s">
        <v>9</v>
      </c>
      <c r="D145" s="26">
        <v>186</v>
      </c>
      <c r="E145" s="20"/>
      <c r="F145" s="20">
        <f t="shared" si="7"/>
        <v>0</v>
      </c>
      <c r="G145" s="32"/>
      <c r="H145" s="22">
        <f t="shared" si="6"/>
        <v>0</v>
      </c>
      <c r="I145" s="10"/>
      <c r="J145" s="28"/>
    </row>
    <row r="146" spans="1:10">
      <c r="A146" s="24">
        <v>139</v>
      </c>
      <c r="B146" s="45" t="s">
        <v>143</v>
      </c>
      <c r="C146" s="26" t="s">
        <v>9</v>
      </c>
      <c r="D146" s="26">
        <v>186</v>
      </c>
      <c r="E146" s="20"/>
      <c r="F146" s="20">
        <f t="shared" si="7"/>
        <v>0</v>
      </c>
      <c r="G146" s="32"/>
      <c r="H146" s="22">
        <f t="shared" si="6"/>
        <v>0</v>
      </c>
      <c r="I146" s="10"/>
      <c r="J146" s="28"/>
    </row>
    <row r="147" spans="1:10" ht="23.25">
      <c r="A147" s="24">
        <v>140</v>
      </c>
      <c r="B147" s="44" t="s">
        <v>144</v>
      </c>
      <c r="C147" s="26" t="s">
        <v>9</v>
      </c>
      <c r="D147" s="26">
        <v>186</v>
      </c>
      <c r="E147" s="20"/>
      <c r="F147" s="20">
        <f t="shared" si="7"/>
        <v>0</v>
      </c>
      <c r="G147" s="32"/>
      <c r="H147" s="22">
        <f t="shared" si="6"/>
        <v>0</v>
      </c>
      <c r="I147" s="10"/>
      <c r="J147" s="28"/>
    </row>
    <row r="148" spans="1:10" ht="23.25">
      <c r="A148" s="24">
        <v>141</v>
      </c>
      <c r="B148" s="43" t="s">
        <v>145</v>
      </c>
      <c r="C148" s="26" t="s">
        <v>9</v>
      </c>
      <c r="D148" s="26">
        <v>372</v>
      </c>
      <c r="E148" s="20"/>
      <c r="F148" s="20">
        <f t="shared" si="7"/>
        <v>0</v>
      </c>
      <c r="G148" s="32"/>
      <c r="H148" s="22">
        <f t="shared" si="6"/>
        <v>0</v>
      </c>
      <c r="I148" s="10"/>
      <c r="J148" s="28"/>
    </row>
    <row r="149" spans="1:10">
      <c r="A149" s="24">
        <v>142</v>
      </c>
      <c r="B149" s="43" t="s">
        <v>146</v>
      </c>
      <c r="C149" s="26" t="s">
        <v>9</v>
      </c>
      <c r="D149" s="26">
        <v>186</v>
      </c>
      <c r="E149" s="20"/>
      <c r="F149" s="20">
        <f t="shared" si="7"/>
        <v>0</v>
      </c>
      <c r="G149" s="32"/>
      <c r="H149" s="22">
        <f t="shared" si="6"/>
        <v>0</v>
      </c>
      <c r="I149" s="10"/>
      <c r="J149" s="28"/>
    </row>
    <row r="150" spans="1:10">
      <c r="A150" s="24">
        <v>143</v>
      </c>
      <c r="B150" s="44" t="s">
        <v>147</v>
      </c>
      <c r="C150" s="26" t="s">
        <v>9</v>
      </c>
      <c r="D150" s="26">
        <v>186</v>
      </c>
      <c r="E150" s="20"/>
      <c r="F150" s="20">
        <f t="shared" si="7"/>
        <v>0</v>
      </c>
      <c r="G150" s="32"/>
      <c r="H150" s="22">
        <f t="shared" si="6"/>
        <v>0</v>
      </c>
      <c r="I150" s="10"/>
      <c r="J150" s="28"/>
    </row>
    <row r="151" spans="1:10" ht="23.25">
      <c r="A151" s="24">
        <v>144</v>
      </c>
      <c r="B151" s="43" t="s">
        <v>148</v>
      </c>
      <c r="C151" s="26" t="s">
        <v>9</v>
      </c>
      <c r="D151" s="26">
        <v>186</v>
      </c>
      <c r="E151" s="20"/>
      <c r="F151" s="20">
        <f t="shared" si="7"/>
        <v>0</v>
      </c>
      <c r="G151" s="32"/>
      <c r="H151" s="22">
        <f t="shared" si="6"/>
        <v>0</v>
      </c>
      <c r="I151" s="10"/>
      <c r="J151" s="28"/>
    </row>
    <row r="152" spans="1:10" ht="23.25">
      <c r="A152" s="24">
        <v>145</v>
      </c>
      <c r="B152" s="67" t="s">
        <v>155</v>
      </c>
      <c r="C152" s="26" t="s">
        <v>9</v>
      </c>
      <c r="D152" s="26">
        <v>186</v>
      </c>
      <c r="E152" s="20"/>
      <c r="F152" s="20">
        <f t="shared" si="7"/>
        <v>0</v>
      </c>
      <c r="G152" s="32"/>
      <c r="H152" s="22">
        <f t="shared" si="6"/>
        <v>0</v>
      </c>
      <c r="I152" s="10"/>
      <c r="J152" s="28"/>
    </row>
    <row r="153" spans="1:10" ht="23.25">
      <c r="A153" s="24">
        <v>146</v>
      </c>
      <c r="B153" s="43" t="s">
        <v>149</v>
      </c>
      <c r="C153" s="26" t="s">
        <v>9</v>
      </c>
      <c r="D153" s="26">
        <v>186</v>
      </c>
      <c r="E153" s="20"/>
      <c r="F153" s="20">
        <f t="shared" si="7"/>
        <v>0</v>
      </c>
      <c r="G153" s="32"/>
      <c r="H153" s="22">
        <f t="shared" si="6"/>
        <v>0</v>
      </c>
      <c r="I153" s="10"/>
      <c r="J153" s="28"/>
    </row>
    <row r="154" spans="1:10">
      <c r="A154" s="24">
        <v>147</v>
      </c>
      <c r="B154" s="25" t="s">
        <v>150</v>
      </c>
      <c r="C154" s="26" t="s">
        <v>9</v>
      </c>
      <c r="D154" s="26">
        <v>1514</v>
      </c>
      <c r="E154" s="20"/>
      <c r="F154" s="20">
        <f t="shared" si="7"/>
        <v>0</v>
      </c>
      <c r="G154" s="32"/>
      <c r="H154" s="22">
        <f t="shared" si="6"/>
        <v>0</v>
      </c>
      <c r="I154" s="10"/>
      <c r="J154" s="28"/>
    </row>
    <row r="155" spans="1:10">
      <c r="A155" s="24">
        <v>148</v>
      </c>
      <c r="B155" s="43" t="s">
        <v>160</v>
      </c>
      <c r="C155" s="26" t="s">
        <v>9</v>
      </c>
      <c r="D155" s="26">
        <v>20</v>
      </c>
      <c r="E155" s="20"/>
      <c r="F155" s="20">
        <f t="shared" si="7"/>
        <v>0</v>
      </c>
      <c r="G155" s="32"/>
      <c r="H155" s="22">
        <f t="shared" si="6"/>
        <v>0</v>
      </c>
      <c r="I155" s="10"/>
      <c r="J155" s="28"/>
    </row>
    <row r="156" spans="1:10" ht="15.75" thickBot="1">
      <c r="A156" s="70">
        <v>149</v>
      </c>
      <c r="B156" s="46" t="s">
        <v>151</v>
      </c>
      <c r="C156" s="47" t="s">
        <v>9</v>
      </c>
      <c r="D156" s="47">
        <v>110</v>
      </c>
      <c r="E156" s="48"/>
      <c r="F156" s="20">
        <f t="shared" si="7"/>
        <v>0</v>
      </c>
      <c r="G156" s="49"/>
      <c r="H156" s="50">
        <f t="shared" si="6"/>
        <v>0</v>
      </c>
      <c r="I156" s="10"/>
      <c r="J156" s="28"/>
    </row>
    <row r="157" spans="1:10" ht="15.75" thickBot="1">
      <c r="A157" s="55"/>
      <c r="B157" s="52"/>
      <c r="C157" s="7"/>
      <c r="D157" s="7"/>
      <c r="E157" s="53"/>
      <c r="F157" s="72">
        <f>SUM(F12:F156)</f>
        <v>0</v>
      </c>
      <c r="G157" s="54"/>
      <c r="H157" s="71">
        <f>SUM(H12:H156)</f>
        <v>0</v>
      </c>
      <c r="I157" s="10"/>
      <c r="J157" s="28"/>
    </row>
    <row r="158" spans="1:10">
      <c r="A158" s="55"/>
      <c r="B158" s="56"/>
      <c r="C158" s="56"/>
      <c r="D158" s="56"/>
      <c r="E158" s="56"/>
      <c r="F158" s="56"/>
      <c r="G158" s="56"/>
      <c r="H158" s="56"/>
      <c r="I158" s="10"/>
      <c r="J158" s="28"/>
    </row>
    <row r="159" spans="1:10">
      <c r="A159" s="55"/>
      <c r="B159" s="82" t="s">
        <v>152</v>
      </c>
      <c r="C159" s="82"/>
      <c r="D159" s="82"/>
      <c r="E159" s="82"/>
      <c r="F159" s="82"/>
      <c r="G159" s="82"/>
      <c r="H159" s="59"/>
      <c r="I159" s="10"/>
      <c r="J159" s="28"/>
    </row>
    <row r="160" spans="1:10">
      <c r="A160" s="55"/>
      <c r="B160" s="82" t="s">
        <v>153</v>
      </c>
      <c r="C160" s="82"/>
      <c r="D160" s="82"/>
      <c r="E160" s="82"/>
      <c r="F160" s="82"/>
      <c r="G160" s="82"/>
      <c r="H160" s="60"/>
      <c r="I160" s="4"/>
      <c r="J160" s="51"/>
    </row>
    <row r="161" spans="1:10">
      <c r="A161" s="69"/>
      <c r="B161" s="82" t="s">
        <v>154</v>
      </c>
      <c r="C161" s="82"/>
      <c r="D161" s="82"/>
      <c r="E161" s="82"/>
      <c r="F161" s="82"/>
      <c r="G161" s="82"/>
      <c r="H161" s="60"/>
      <c r="I161" s="4"/>
      <c r="J161" s="28"/>
    </row>
    <row r="162" spans="1:10">
      <c r="A162" s="55"/>
      <c r="B162" s="64"/>
      <c r="C162" s="64"/>
      <c r="D162" s="64"/>
      <c r="E162" s="64"/>
      <c r="F162" s="64"/>
      <c r="G162" s="64"/>
      <c r="H162" s="65"/>
      <c r="I162" s="4"/>
      <c r="J162" s="57"/>
    </row>
    <row r="163" spans="1:10">
      <c r="A163" s="58"/>
      <c r="B163" s="66"/>
      <c r="C163" s="65"/>
      <c r="D163" s="65"/>
      <c r="E163" s="65"/>
      <c r="F163" s="65"/>
      <c r="G163" s="65"/>
      <c r="H163" s="65"/>
      <c r="I163" s="4"/>
      <c r="J163" s="57"/>
    </row>
    <row r="164" spans="1:10">
      <c r="A164" s="58"/>
      <c r="B164" s="66"/>
      <c r="C164" s="65"/>
      <c r="D164" s="65"/>
      <c r="E164" s="65"/>
      <c r="F164" s="65"/>
      <c r="G164" s="65"/>
      <c r="H164" s="65"/>
      <c r="I164" s="9"/>
      <c r="J164" s="61"/>
    </row>
    <row r="165" spans="1:10">
      <c r="A165" s="62"/>
      <c r="B165" s="66"/>
      <c r="C165" s="65"/>
      <c r="D165" s="65"/>
      <c r="E165" s="65"/>
      <c r="F165" s="65"/>
      <c r="G165" s="65"/>
      <c r="I165" s="56"/>
      <c r="J165" s="63"/>
    </row>
    <row r="166" spans="1:10">
      <c r="A166" s="60"/>
      <c r="I166" s="56"/>
      <c r="J166" s="63"/>
    </row>
    <row r="167" spans="1:10">
      <c r="A167" s="56"/>
      <c r="I167" s="56"/>
      <c r="J167" s="63"/>
    </row>
    <row r="168" spans="1:10">
      <c r="A168" s="65"/>
      <c r="I168" s="56"/>
      <c r="J168" s="65"/>
    </row>
  </sheetData>
  <mergeCells count="16">
    <mergeCell ref="B161:G161"/>
    <mergeCell ref="F9:F10"/>
    <mergeCell ref="G9:G10"/>
    <mergeCell ref="H9:H10"/>
    <mergeCell ref="B159:G159"/>
    <mergeCell ref="B160:G160"/>
    <mergeCell ref="A9:A10"/>
    <mergeCell ref="B9:B10"/>
    <mergeCell ref="C9:C10"/>
    <mergeCell ref="D9:D10"/>
    <mergeCell ref="E9:E10"/>
    <mergeCell ref="H3:J3"/>
    <mergeCell ref="A4:B4"/>
    <mergeCell ref="H5:J5"/>
    <mergeCell ref="A6:H7"/>
    <mergeCell ref="A8:H8"/>
  </mergeCells>
  <pageMargins left="0.7" right="0.7" top="0.75" bottom="0.75" header="0.511811023622047" footer="0.511811023622047"/>
  <pageSetup paperSize="9" orientation="landscape" horizontalDpi="300" verticalDpi="300" r:id="rId1"/>
  <ignoredErrors>
    <ignoredError sqref="F12:F156 H12:H156 F157:H15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SP46</dc:creator>
  <cp:lastModifiedBy>pc</cp:lastModifiedBy>
  <cp:revision>4</cp:revision>
  <cp:lastPrinted>2023-12-01T11:09:23Z</cp:lastPrinted>
  <dcterms:created xsi:type="dcterms:W3CDTF">2023-10-23T08:34:42Z</dcterms:created>
  <dcterms:modified xsi:type="dcterms:W3CDTF">2023-12-04T19:34:27Z</dcterms:modified>
  <dc:language>pl-PL</dc:language>
</cp:coreProperties>
</file>