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70" windowHeight="7020"/>
  </bookViews>
  <sheets>
    <sheet name="Arkusz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/>
  <c r="F48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12"/>
  <c r="H17" l="1"/>
  <c r="H18"/>
  <c r="H22"/>
  <c r="H24"/>
  <c r="H25"/>
  <c r="H26"/>
  <c r="H44"/>
  <c r="H13"/>
  <c r="H14"/>
  <c r="H15"/>
  <c r="H16"/>
  <c r="H19"/>
  <c r="H20"/>
  <c r="H21"/>
  <c r="H23"/>
  <c r="H27"/>
  <c r="H28"/>
  <c r="H29"/>
  <c r="H30"/>
  <c r="H31"/>
  <c r="H32"/>
  <c r="H33"/>
  <c r="H34"/>
  <c r="H35"/>
  <c r="H36"/>
  <c r="H37"/>
  <c r="H38"/>
  <c r="H39"/>
  <c r="H40"/>
  <c r="H41"/>
  <c r="H42"/>
  <c r="H43"/>
  <c r="H45"/>
  <c r="H46"/>
  <c r="H47"/>
  <c r="H12"/>
</calcChain>
</file>

<file path=xl/sharedStrings.xml><?xml version="1.0" encoding="utf-8"?>
<sst xmlns="http://schemas.openxmlformats.org/spreadsheetml/2006/main" count="88" uniqueCount="53">
  <si>
    <t xml:space="preserve">                                                                                                                                 </t>
  </si>
  <si>
    <t>Lp</t>
  </si>
  <si>
    <t>Nazwa  artykułu</t>
  </si>
  <si>
    <t>j.m</t>
  </si>
  <si>
    <t>Przewidy-wana Ilość</t>
  </si>
  <si>
    <t>Cena brutto</t>
  </si>
  <si>
    <t>Wartość brutto  6  = kol.4*kol.5</t>
  </si>
  <si>
    <t>VAT  %</t>
  </si>
  <si>
    <t>Wrtość netto 8 =kol.6/(1+kol.7)</t>
  </si>
  <si>
    <t>Filet z indyka surowy, klasa I</t>
  </si>
  <si>
    <t>kg</t>
  </si>
  <si>
    <t>Filet z kurczaka, klasa I</t>
  </si>
  <si>
    <t>Boczek wędzony nie parzony, klasa I</t>
  </si>
  <si>
    <t>Indyk  z ziołami przyprawiany nat.miesz.przypraw</t>
  </si>
  <si>
    <t>Kiełbasa wp.wiejska cienka wędzona  przprawy b/z zawart.alerg. Fosforanów.cytrynianów i soi, I gatunek</t>
  </si>
  <si>
    <t>Kiełbasa podwawelska,toruńska,śląska 80%mięsa, klasa I</t>
  </si>
  <si>
    <t>Kiełbasa swojska bez dod ."E"i konserwantów,nie mniej niż 80%mięsa, klasa I</t>
  </si>
  <si>
    <t>Kiełbaski cienkie zaw.mięsa wp. Nie mniej niż 96%,BG, klasa I</t>
  </si>
  <si>
    <t>Kiełbasa  biała surowa bez konserw. przyprawiana nat. przyprawami BG</t>
  </si>
  <si>
    <t>Żeberka wp.wędzone, paski,klasa I</t>
  </si>
  <si>
    <t>Żeberka wp. kąty mięsne, klasa I</t>
  </si>
  <si>
    <t>Łopatka wp. B/K, surowa, klasa I</t>
  </si>
  <si>
    <t>Mięso szynkowe wp.B/K, klasa I</t>
  </si>
  <si>
    <t>Kości wp. wędzone</t>
  </si>
  <si>
    <t>Mostek wieprzowy, klasa I</t>
  </si>
  <si>
    <t>Schab wp B/K, klasa I</t>
  </si>
  <si>
    <t>Mięso wołowe rosołowe Z/K, klasa I</t>
  </si>
  <si>
    <t>Antrykot wołowy bez kości, I gatunek</t>
  </si>
  <si>
    <t>Mięso wołowe gulaszowe B/K, klasa I</t>
  </si>
  <si>
    <t>Mięso wołowe extra B/K (pieczeniowe), klasa I</t>
  </si>
  <si>
    <t>Udziec cielęcy B/K, klasa I</t>
  </si>
  <si>
    <t>Udziec  indyczy B/K i B/S,klasa I</t>
  </si>
  <si>
    <t>Skrzydełka z kurczaka, klasa I</t>
  </si>
  <si>
    <t>Podudzie z kurczaka surowe extra, 1 szt. od 150-200g</t>
  </si>
  <si>
    <t>Udko z kurczaka surowe od 150-250g, klasa I</t>
  </si>
  <si>
    <t>Kurczaki surowe od 1,5 -2kg, klasa I</t>
  </si>
  <si>
    <t xml:space="preserve"> Wątróbka drobiowa, klasa I</t>
  </si>
  <si>
    <t>Korpusy z kurczaka, klasa I</t>
  </si>
  <si>
    <t>Słonina wędzona</t>
  </si>
  <si>
    <t>Słonina świeża</t>
  </si>
  <si>
    <t>Kaszanka</t>
  </si>
  <si>
    <t>Krupniok</t>
  </si>
  <si>
    <t>Szyje z indyka</t>
  </si>
  <si>
    <t>Skrzydła z indyka</t>
  </si>
  <si>
    <t>Polędwiczki wieprzowe, klasa I</t>
  </si>
  <si>
    <t>Udka z kaczki ( wolnego wybiegu)</t>
  </si>
  <si>
    <t>* Dostarczane produkty muszą zawierać:</t>
  </si>
  <si>
    <t xml:space="preserve">   - identyfikalność surowca,produktu</t>
  </si>
  <si>
    <t xml:space="preserve">   - okreslenie źródła pochodzenia</t>
  </si>
  <si>
    <t xml:space="preserve">  -  HDI</t>
  </si>
  <si>
    <t xml:space="preserve"> FORMULARZ ASORTYMENTOWO - CENOWY</t>
  </si>
  <si>
    <t>załącznik nr 1.1 do formularza oferty</t>
  </si>
  <si>
    <t xml:space="preserve"> MIĘSO I PRODUKTY MIĘSNE 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</si>
</sst>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12" xfId="0" applyNumberFormat="1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/>
    </xf>
    <xf numFmtId="0" fontId="8" fillId="3" borderId="15" xfId="0" applyFont="1" applyFill="1" applyBorder="1" applyAlignment="1" applyProtection="1"/>
    <xf numFmtId="0" fontId="7" fillId="3" borderId="15" xfId="0" applyFont="1" applyFill="1" applyBorder="1" applyAlignment="1" applyProtection="1">
      <alignment horizontal="center"/>
    </xf>
    <xf numFmtId="2" fontId="7" fillId="3" borderId="15" xfId="0" applyNumberFormat="1" applyFont="1" applyFill="1" applyBorder="1" applyProtection="1"/>
    <xf numFmtId="9" fontId="7" fillId="3" borderId="15" xfId="0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8" fillId="3" borderId="18" xfId="0" applyFont="1" applyFill="1" applyBorder="1" applyAlignment="1" applyProtection="1"/>
    <xf numFmtId="0" fontId="7" fillId="3" borderId="18" xfId="0" applyFont="1" applyFill="1" applyBorder="1" applyAlignment="1" applyProtection="1">
      <alignment horizontal="center"/>
    </xf>
    <xf numFmtId="2" fontId="7" fillId="3" borderId="18" xfId="0" applyNumberFormat="1" applyFont="1" applyFill="1" applyBorder="1" applyProtection="1"/>
    <xf numFmtId="0" fontId="8" fillId="3" borderId="18" xfId="0" applyFont="1" applyFill="1" applyBorder="1" applyAlignment="1" applyProtection="1">
      <alignment wrapText="1"/>
    </xf>
    <xf numFmtId="0" fontId="8" fillId="3" borderId="18" xfId="0" applyFont="1" applyFill="1" applyBorder="1" applyAlignment="1" applyProtection="1">
      <alignment wrapText="1" shrinkToFit="1"/>
    </xf>
    <xf numFmtId="0" fontId="7" fillId="3" borderId="18" xfId="0" applyFont="1" applyFill="1" applyBorder="1" applyAlignment="1" applyProtection="1">
      <alignment horizontal="center" wrapText="1"/>
    </xf>
    <xf numFmtId="0" fontId="8" fillId="3" borderId="18" xfId="0" applyFont="1" applyFill="1" applyBorder="1" applyAlignment="1" applyProtection="1">
      <alignment horizontal="left"/>
    </xf>
    <xf numFmtId="0" fontId="8" fillId="0" borderId="19" xfId="0" applyFont="1" applyBorder="1" applyAlignment="1" applyProtection="1"/>
    <xf numFmtId="0" fontId="8" fillId="0" borderId="19" xfId="0" applyFont="1" applyBorder="1" applyAlignment="1" applyProtection="1">
      <alignment horizontal="center"/>
    </xf>
    <xf numFmtId="2" fontId="8" fillId="0" borderId="19" xfId="0" applyNumberFormat="1" applyFont="1" applyBorder="1" applyProtection="1"/>
    <xf numFmtId="0" fontId="0" fillId="0" borderId="0" xfId="0" applyBorder="1" applyProtection="1"/>
    <xf numFmtId="0" fontId="7" fillId="3" borderId="0" xfId="0" applyFont="1" applyFill="1" applyBorder="1" applyAlignment="1" applyProtection="1"/>
    <xf numFmtId="0" fontId="7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Protection="1"/>
    <xf numFmtId="0" fontId="9" fillId="3" borderId="0" xfId="0" applyFont="1" applyFill="1" applyProtection="1"/>
    <xf numFmtId="0" fontId="0" fillId="0" borderId="0" xfId="0" applyProtection="1"/>
    <xf numFmtId="0" fontId="9" fillId="3" borderId="0" xfId="0" applyFont="1" applyFill="1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0" fillId="2" borderId="0" xfId="0" applyFill="1" applyBorder="1" applyProtection="1"/>
    <xf numFmtId="0" fontId="10" fillId="3" borderId="0" xfId="0" applyFont="1" applyFill="1" applyBorder="1" applyProtection="1"/>
    <xf numFmtId="0" fontId="5" fillId="0" borderId="0" xfId="0" applyFont="1" applyProtection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3" xfId="0" applyBorder="1" applyAlignment="1" applyProtection="1"/>
    <xf numFmtId="0" fontId="5" fillId="0" borderId="23" xfId="0" applyFont="1" applyBorder="1" applyAlignment="1" applyProtection="1"/>
    <xf numFmtId="0" fontId="5" fillId="0" borderId="23" xfId="0" applyFont="1" applyBorder="1" applyAlignment="1" applyProtection="1">
      <alignment horizontal="center"/>
    </xf>
    <xf numFmtId="9" fontId="7" fillId="3" borderId="20" xfId="0" applyNumberFormat="1" applyFont="1" applyFill="1" applyBorder="1" applyAlignment="1" applyProtection="1">
      <alignment horizontal="center"/>
    </xf>
    <xf numFmtId="44" fontId="2" fillId="3" borderId="24" xfId="0" applyNumberFormat="1" applyFont="1" applyFill="1" applyBorder="1" applyProtection="1"/>
    <xf numFmtId="10" fontId="13" fillId="3" borderId="22" xfId="0" applyNumberFormat="1" applyFont="1" applyFill="1" applyBorder="1" applyAlignment="1" applyProtection="1">
      <alignment horizontal="center"/>
    </xf>
    <xf numFmtId="2" fontId="7" fillId="3" borderId="16" xfId="0" applyNumberFormat="1" applyFont="1" applyFill="1" applyBorder="1" applyProtection="1"/>
    <xf numFmtId="2" fontId="7" fillId="3" borderId="21" xfId="0" applyNumberFormat="1" applyFont="1" applyFill="1" applyBorder="1" applyProtection="1"/>
    <xf numFmtId="2" fontId="11" fillId="0" borderId="22" xfId="0" applyNumberFormat="1" applyFont="1" applyBorder="1"/>
    <xf numFmtId="2" fontId="12" fillId="3" borderId="22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14" fillId="0" borderId="0" xfId="0" applyFont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workbookViewId="0">
      <selection activeCell="A7" sqref="A7:H7"/>
    </sheetView>
  </sheetViews>
  <sheetFormatPr defaultRowHeight="15"/>
  <cols>
    <col min="2" max="2" width="45.140625" customWidth="1"/>
    <col min="4" max="4" width="12.85546875" customWidth="1"/>
    <col min="6" max="6" width="14.7109375" customWidth="1"/>
    <col min="7" max="7" width="8" customWidth="1"/>
    <col min="8" max="8" width="18.140625" customWidth="1"/>
  </cols>
  <sheetData>
    <row r="1" spans="1:13">
      <c r="A1" s="1"/>
      <c r="B1" s="1"/>
      <c r="C1" s="1"/>
      <c r="D1" s="1"/>
      <c r="E1" s="1"/>
      <c r="F1" s="56"/>
      <c r="G1" s="56"/>
      <c r="H1" s="56"/>
    </row>
    <row r="2" spans="1:13">
      <c r="A2" s="1"/>
      <c r="B2" s="72" t="s">
        <v>51</v>
      </c>
      <c r="C2" s="2"/>
      <c r="D2" s="1"/>
      <c r="E2" s="1"/>
      <c r="F2" s="1"/>
      <c r="G2" s="1"/>
      <c r="H2" s="1"/>
    </row>
    <row r="3" spans="1:13">
      <c r="A3" s="3"/>
      <c r="B3" s="4"/>
      <c r="C3" s="5"/>
      <c r="D3" s="3"/>
      <c r="E3" s="3"/>
      <c r="F3" s="3"/>
      <c r="G3" s="1"/>
      <c r="H3" s="1"/>
    </row>
    <row r="4" spans="1:13">
      <c r="A4" s="6"/>
      <c r="B4" s="57"/>
      <c r="C4" s="57"/>
      <c r="D4" s="57"/>
      <c r="E4" s="57"/>
      <c r="F4" s="57"/>
      <c r="G4" s="57"/>
      <c r="H4" s="57"/>
    </row>
    <row r="5" spans="1:13">
      <c r="A5" s="58"/>
      <c r="B5" s="58"/>
      <c r="C5" s="7"/>
      <c r="D5" s="8"/>
      <c r="E5" s="8"/>
      <c r="F5" s="8"/>
      <c r="G5" s="59"/>
      <c r="H5" s="59"/>
    </row>
    <row r="6" spans="1:13" ht="15.75">
      <c r="A6" s="73" t="s">
        <v>50</v>
      </c>
      <c r="B6" s="73"/>
      <c r="C6" s="73"/>
      <c r="D6" s="73"/>
      <c r="E6" s="73"/>
      <c r="F6" s="73"/>
      <c r="G6" s="73"/>
      <c r="H6" s="73"/>
    </row>
    <row r="7" spans="1:13" ht="15.75">
      <c r="A7" s="74" t="s">
        <v>52</v>
      </c>
      <c r="B7" s="74"/>
      <c r="C7" s="74"/>
      <c r="D7" s="74"/>
      <c r="E7" s="74"/>
      <c r="F7" s="74"/>
      <c r="G7" s="74"/>
      <c r="H7" s="74"/>
    </row>
    <row r="8" spans="1:13" ht="15.75" thickBot="1">
      <c r="A8" s="47" t="s">
        <v>0</v>
      </c>
      <c r="B8" s="48"/>
      <c r="C8" s="47"/>
      <c r="D8" s="47"/>
      <c r="E8" s="47"/>
      <c r="F8" s="46"/>
      <c r="G8" s="46"/>
      <c r="H8" s="46"/>
    </row>
    <row r="9" spans="1:13">
      <c r="A9" s="9" t="s">
        <v>1</v>
      </c>
      <c r="B9" s="64" t="s">
        <v>2</v>
      </c>
      <c r="C9" s="66" t="s">
        <v>3</v>
      </c>
      <c r="D9" s="68" t="s">
        <v>4</v>
      </c>
      <c r="E9" s="70" t="s">
        <v>5</v>
      </c>
      <c r="F9" s="70" t="s">
        <v>6</v>
      </c>
      <c r="G9" s="60" t="s">
        <v>7</v>
      </c>
      <c r="H9" s="62" t="s">
        <v>8</v>
      </c>
    </row>
    <row r="10" spans="1:13" ht="15.75" thickBot="1">
      <c r="A10" s="10"/>
      <c r="B10" s="65"/>
      <c r="C10" s="67"/>
      <c r="D10" s="69"/>
      <c r="E10" s="71"/>
      <c r="F10" s="71"/>
      <c r="G10" s="61"/>
      <c r="H10" s="63"/>
    </row>
    <row r="11" spans="1:13" ht="15.75" thickBot="1">
      <c r="A11" s="11">
        <v>1</v>
      </c>
      <c r="B11" s="12">
        <v>2</v>
      </c>
      <c r="C11" s="12">
        <v>3</v>
      </c>
      <c r="D11" s="12">
        <v>4</v>
      </c>
      <c r="E11" s="13">
        <v>5</v>
      </c>
      <c r="F11" s="12">
        <v>6</v>
      </c>
      <c r="G11" s="14">
        <v>7</v>
      </c>
      <c r="H11" s="15">
        <v>8</v>
      </c>
    </row>
    <row r="12" spans="1:13">
      <c r="A12" s="16">
        <v>1</v>
      </c>
      <c r="B12" s="17" t="s">
        <v>9</v>
      </c>
      <c r="C12" s="18" t="s">
        <v>10</v>
      </c>
      <c r="D12" s="18">
        <v>140</v>
      </c>
      <c r="E12" s="19"/>
      <c r="F12" s="19">
        <f>D12*E12</f>
        <v>0</v>
      </c>
      <c r="G12" s="20"/>
      <c r="H12" s="52">
        <f>F12/(1+G12)</f>
        <v>0</v>
      </c>
      <c r="K12" s="44"/>
    </row>
    <row r="13" spans="1:13">
      <c r="A13" s="21">
        <v>2</v>
      </c>
      <c r="B13" s="22" t="s">
        <v>11</v>
      </c>
      <c r="C13" s="23" t="s">
        <v>10</v>
      </c>
      <c r="D13" s="23">
        <v>170</v>
      </c>
      <c r="E13" s="24"/>
      <c r="F13" s="19">
        <f t="shared" ref="F13:F47" si="0">D13*E13</f>
        <v>0</v>
      </c>
      <c r="G13" s="20"/>
      <c r="H13" s="52">
        <f t="shared" ref="H13:H47" si="1">F13/(1+G13)</f>
        <v>0</v>
      </c>
    </row>
    <row r="14" spans="1:13">
      <c r="A14" s="16">
        <v>3</v>
      </c>
      <c r="B14" s="22" t="s">
        <v>12</v>
      </c>
      <c r="C14" s="23" t="s">
        <v>10</v>
      </c>
      <c r="D14" s="23">
        <v>15</v>
      </c>
      <c r="E14" s="24"/>
      <c r="F14" s="19">
        <f t="shared" si="0"/>
        <v>0</v>
      </c>
      <c r="G14" s="20"/>
      <c r="H14" s="52">
        <f t="shared" si="1"/>
        <v>0</v>
      </c>
      <c r="M14" s="45"/>
    </row>
    <row r="15" spans="1:13">
      <c r="A15" s="21">
        <v>4</v>
      </c>
      <c r="B15" s="25" t="s">
        <v>13</v>
      </c>
      <c r="C15" s="23" t="s">
        <v>10</v>
      </c>
      <c r="D15" s="23">
        <v>10</v>
      </c>
      <c r="E15" s="24"/>
      <c r="F15" s="19">
        <f t="shared" si="0"/>
        <v>0</v>
      </c>
      <c r="G15" s="20"/>
      <c r="H15" s="52">
        <f t="shared" si="1"/>
        <v>0</v>
      </c>
      <c r="K15" s="44"/>
    </row>
    <row r="16" spans="1:13" ht="24.75">
      <c r="A16" s="16">
        <v>5</v>
      </c>
      <c r="B16" s="26" t="s">
        <v>14</v>
      </c>
      <c r="C16" s="23" t="s">
        <v>10</v>
      </c>
      <c r="D16" s="23">
        <v>80</v>
      </c>
      <c r="E16" s="24"/>
      <c r="F16" s="19">
        <f t="shared" si="0"/>
        <v>0</v>
      </c>
      <c r="G16" s="20"/>
      <c r="H16" s="52">
        <f t="shared" si="1"/>
        <v>0</v>
      </c>
    </row>
    <row r="17" spans="1:15" ht="24.75">
      <c r="A17" s="21">
        <v>6</v>
      </c>
      <c r="B17" s="25" t="s">
        <v>15</v>
      </c>
      <c r="C17" s="23" t="s">
        <v>10</v>
      </c>
      <c r="D17" s="23">
        <v>10</v>
      </c>
      <c r="E17" s="24"/>
      <c r="F17" s="19">
        <f t="shared" si="0"/>
        <v>0</v>
      </c>
      <c r="G17" s="20"/>
      <c r="H17" s="52">
        <f t="shared" si="1"/>
        <v>0</v>
      </c>
    </row>
    <row r="18" spans="1:15" ht="24.75">
      <c r="A18" s="16">
        <v>7</v>
      </c>
      <c r="B18" s="25" t="s">
        <v>16</v>
      </c>
      <c r="C18" s="23" t="s">
        <v>10</v>
      </c>
      <c r="D18" s="23">
        <v>24</v>
      </c>
      <c r="E18" s="24"/>
      <c r="F18" s="19">
        <f t="shared" si="0"/>
        <v>0</v>
      </c>
      <c r="G18" s="20"/>
      <c r="H18" s="52">
        <f t="shared" si="1"/>
        <v>0</v>
      </c>
      <c r="O18" s="44"/>
    </row>
    <row r="19" spans="1:15" ht="24.75">
      <c r="A19" s="21">
        <v>8</v>
      </c>
      <c r="B19" s="25" t="s">
        <v>17</v>
      </c>
      <c r="C19" s="23" t="s">
        <v>10</v>
      </c>
      <c r="D19" s="27">
        <v>85</v>
      </c>
      <c r="E19" s="24"/>
      <c r="F19" s="19">
        <f t="shared" si="0"/>
        <v>0</v>
      </c>
      <c r="G19" s="20"/>
      <c r="H19" s="52">
        <f t="shared" si="1"/>
        <v>0</v>
      </c>
    </row>
    <row r="20" spans="1:15" ht="24.75">
      <c r="A20" s="16">
        <v>9</v>
      </c>
      <c r="B20" s="25" t="s">
        <v>18</v>
      </c>
      <c r="C20" s="23" t="s">
        <v>10</v>
      </c>
      <c r="D20" s="23">
        <v>10</v>
      </c>
      <c r="E20" s="24"/>
      <c r="F20" s="19">
        <f t="shared" si="0"/>
        <v>0</v>
      </c>
      <c r="G20" s="20"/>
      <c r="H20" s="52">
        <f t="shared" si="1"/>
        <v>0</v>
      </c>
    </row>
    <row r="21" spans="1:15">
      <c r="A21" s="21">
        <v>10</v>
      </c>
      <c r="B21" s="22" t="s">
        <v>19</v>
      </c>
      <c r="C21" s="23" t="s">
        <v>10</v>
      </c>
      <c r="D21" s="23">
        <v>5</v>
      </c>
      <c r="E21" s="24"/>
      <c r="F21" s="19">
        <f t="shared" si="0"/>
        <v>0</v>
      </c>
      <c r="G21" s="20"/>
      <c r="H21" s="52">
        <f t="shared" si="1"/>
        <v>0</v>
      </c>
    </row>
    <row r="22" spans="1:15">
      <c r="A22" s="16">
        <v>11</v>
      </c>
      <c r="B22" s="22" t="s">
        <v>20</v>
      </c>
      <c r="C22" s="23" t="s">
        <v>10</v>
      </c>
      <c r="D22" s="23">
        <v>15</v>
      </c>
      <c r="E22" s="24"/>
      <c r="F22" s="19">
        <f t="shared" si="0"/>
        <v>0</v>
      </c>
      <c r="G22" s="20"/>
      <c r="H22" s="52">
        <f t="shared" si="1"/>
        <v>0</v>
      </c>
    </row>
    <row r="23" spans="1:15">
      <c r="A23" s="21">
        <v>12</v>
      </c>
      <c r="B23" s="22" t="s">
        <v>21</v>
      </c>
      <c r="C23" s="23" t="s">
        <v>10</v>
      </c>
      <c r="D23" s="23">
        <v>150</v>
      </c>
      <c r="E23" s="24"/>
      <c r="F23" s="19">
        <f t="shared" si="0"/>
        <v>0</v>
      </c>
      <c r="G23" s="20"/>
      <c r="H23" s="52">
        <f t="shared" si="1"/>
        <v>0</v>
      </c>
    </row>
    <row r="24" spans="1:15">
      <c r="A24" s="16">
        <v>13</v>
      </c>
      <c r="B24" s="22" t="s">
        <v>22</v>
      </c>
      <c r="C24" s="23" t="s">
        <v>10</v>
      </c>
      <c r="D24" s="23">
        <v>80</v>
      </c>
      <c r="E24" s="24"/>
      <c r="F24" s="19">
        <f t="shared" si="0"/>
        <v>0</v>
      </c>
      <c r="G24" s="20"/>
      <c r="H24" s="52">
        <f t="shared" si="1"/>
        <v>0</v>
      </c>
    </row>
    <row r="25" spans="1:15">
      <c r="A25" s="21">
        <v>14</v>
      </c>
      <c r="B25" s="22" t="s">
        <v>23</v>
      </c>
      <c r="C25" s="23" t="s">
        <v>10</v>
      </c>
      <c r="D25" s="23">
        <v>5</v>
      </c>
      <c r="E25" s="24"/>
      <c r="F25" s="19">
        <f t="shared" si="0"/>
        <v>0</v>
      </c>
      <c r="G25" s="20"/>
      <c r="H25" s="52">
        <f t="shared" si="1"/>
        <v>0</v>
      </c>
    </row>
    <row r="26" spans="1:15">
      <c r="A26" s="16">
        <v>15</v>
      </c>
      <c r="B26" s="22" t="s">
        <v>24</v>
      </c>
      <c r="C26" s="23" t="s">
        <v>10</v>
      </c>
      <c r="D26" s="23">
        <v>10</v>
      </c>
      <c r="E26" s="24"/>
      <c r="F26" s="19">
        <f t="shared" si="0"/>
        <v>0</v>
      </c>
      <c r="G26" s="20"/>
      <c r="H26" s="52">
        <f t="shared" si="1"/>
        <v>0</v>
      </c>
    </row>
    <row r="27" spans="1:15">
      <c r="A27" s="21">
        <v>16</v>
      </c>
      <c r="B27" s="22" t="s">
        <v>25</v>
      </c>
      <c r="C27" s="23" t="s">
        <v>10</v>
      </c>
      <c r="D27" s="23">
        <v>90</v>
      </c>
      <c r="E27" s="24"/>
      <c r="F27" s="19">
        <f t="shared" si="0"/>
        <v>0</v>
      </c>
      <c r="G27" s="20"/>
      <c r="H27" s="52">
        <f t="shared" si="1"/>
        <v>0</v>
      </c>
    </row>
    <row r="28" spans="1:15">
      <c r="A28" s="16">
        <v>17</v>
      </c>
      <c r="B28" s="22" t="s">
        <v>26</v>
      </c>
      <c r="C28" s="23" t="s">
        <v>10</v>
      </c>
      <c r="D28" s="23">
        <v>5</v>
      </c>
      <c r="E28" s="24"/>
      <c r="F28" s="19">
        <f t="shared" si="0"/>
        <v>0</v>
      </c>
      <c r="G28" s="20"/>
      <c r="H28" s="52">
        <f t="shared" si="1"/>
        <v>0</v>
      </c>
    </row>
    <row r="29" spans="1:15">
      <c r="A29" s="21">
        <v>18</v>
      </c>
      <c r="B29" s="22" t="s">
        <v>27</v>
      </c>
      <c r="C29" s="23" t="s">
        <v>10</v>
      </c>
      <c r="D29" s="23">
        <v>5</v>
      </c>
      <c r="E29" s="24"/>
      <c r="F29" s="19">
        <f t="shared" si="0"/>
        <v>0</v>
      </c>
      <c r="G29" s="20"/>
      <c r="H29" s="52">
        <f t="shared" si="1"/>
        <v>0</v>
      </c>
    </row>
    <row r="30" spans="1:15">
      <c r="A30" s="16">
        <v>19</v>
      </c>
      <c r="B30" s="22" t="s">
        <v>28</v>
      </c>
      <c r="C30" s="23" t="s">
        <v>10</v>
      </c>
      <c r="D30" s="23">
        <v>70</v>
      </c>
      <c r="E30" s="24"/>
      <c r="F30" s="19">
        <f t="shared" si="0"/>
        <v>0</v>
      </c>
      <c r="G30" s="20"/>
      <c r="H30" s="52">
        <f t="shared" si="1"/>
        <v>0</v>
      </c>
    </row>
    <row r="31" spans="1:15">
      <c r="A31" s="21">
        <v>20</v>
      </c>
      <c r="B31" s="22" t="s">
        <v>29</v>
      </c>
      <c r="C31" s="23" t="s">
        <v>10</v>
      </c>
      <c r="D31" s="23">
        <v>70</v>
      </c>
      <c r="E31" s="24"/>
      <c r="F31" s="19">
        <f t="shared" si="0"/>
        <v>0</v>
      </c>
      <c r="G31" s="20"/>
      <c r="H31" s="52">
        <f t="shared" si="1"/>
        <v>0</v>
      </c>
    </row>
    <row r="32" spans="1:15">
      <c r="A32" s="16">
        <v>21</v>
      </c>
      <c r="B32" s="22" t="s">
        <v>30</v>
      </c>
      <c r="C32" s="23" t="s">
        <v>10</v>
      </c>
      <c r="D32" s="23">
        <v>10</v>
      </c>
      <c r="E32" s="24"/>
      <c r="F32" s="19">
        <f t="shared" si="0"/>
        <v>0</v>
      </c>
      <c r="G32" s="20"/>
      <c r="H32" s="52">
        <f t="shared" si="1"/>
        <v>0</v>
      </c>
    </row>
    <row r="33" spans="1:8">
      <c r="A33" s="21">
        <v>22</v>
      </c>
      <c r="B33" s="22" t="s">
        <v>31</v>
      </c>
      <c r="C33" s="23" t="s">
        <v>10</v>
      </c>
      <c r="D33" s="23">
        <v>10</v>
      </c>
      <c r="E33" s="24"/>
      <c r="F33" s="19">
        <f t="shared" si="0"/>
        <v>0</v>
      </c>
      <c r="G33" s="20"/>
      <c r="H33" s="52">
        <f t="shared" si="1"/>
        <v>0</v>
      </c>
    </row>
    <row r="34" spans="1:8">
      <c r="A34" s="16">
        <v>23</v>
      </c>
      <c r="B34" s="22" t="s">
        <v>32</v>
      </c>
      <c r="C34" s="23" t="s">
        <v>10</v>
      </c>
      <c r="D34" s="23">
        <v>25</v>
      </c>
      <c r="E34" s="24"/>
      <c r="F34" s="19">
        <f t="shared" si="0"/>
        <v>0</v>
      </c>
      <c r="G34" s="20"/>
      <c r="H34" s="52">
        <f t="shared" si="1"/>
        <v>0</v>
      </c>
    </row>
    <row r="35" spans="1:8">
      <c r="A35" s="21">
        <v>24</v>
      </c>
      <c r="B35" s="22" t="s">
        <v>33</v>
      </c>
      <c r="C35" s="23" t="s">
        <v>10</v>
      </c>
      <c r="D35" s="23">
        <v>60</v>
      </c>
      <c r="E35" s="24"/>
      <c r="F35" s="19">
        <f t="shared" si="0"/>
        <v>0</v>
      </c>
      <c r="G35" s="20"/>
      <c r="H35" s="52">
        <f t="shared" si="1"/>
        <v>0</v>
      </c>
    </row>
    <row r="36" spans="1:8">
      <c r="A36" s="16">
        <v>25</v>
      </c>
      <c r="B36" s="22" t="s">
        <v>34</v>
      </c>
      <c r="C36" s="23" t="s">
        <v>10</v>
      </c>
      <c r="D36" s="23">
        <v>15</v>
      </c>
      <c r="E36" s="24"/>
      <c r="F36" s="19">
        <f t="shared" si="0"/>
        <v>0</v>
      </c>
      <c r="G36" s="20"/>
      <c r="H36" s="52">
        <f t="shared" si="1"/>
        <v>0</v>
      </c>
    </row>
    <row r="37" spans="1:8">
      <c r="A37" s="21">
        <v>26</v>
      </c>
      <c r="B37" s="22" t="s">
        <v>35</v>
      </c>
      <c r="C37" s="23" t="s">
        <v>10</v>
      </c>
      <c r="D37" s="23">
        <v>10</v>
      </c>
      <c r="E37" s="24"/>
      <c r="F37" s="19">
        <f t="shared" si="0"/>
        <v>0</v>
      </c>
      <c r="G37" s="20"/>
      <c r="H37" s="52">
        <f t="shared" si="1"/>
        <v>0</v>
      </c>
    </row>
    <row r="38" spans="1:8">
      <c r="A38" s="16">
        <v>27</v>
      </c>
      <c r="B38" s="22" t="s">
        <v>36</v>
      </c>
      <c r="C38" s="23" t="s">
        <v>10</v>
      </c>
      <c r="D38" s="23">
        <v>20</v>
      </c>
      <c r="E38" s="24"/>
      <c r="F38" s="19">
        <f t="shared" si="0"/>
        <v>0</v>
      </c>
      <c r="G38" s="20"/>
      <c r="H38" s="52">
        <f t="shared" si="1"/>
        <v>0</v>
      </c>
    </row>
    <row r="39" spans="1:8">
      <c r="A39" s="21">
        <v>28</v>
      </c>
      <c r="B39" s="22" t="s">
        <v>37</v>
      </c>
      <c r="C39" s="23" t="s">
        <v>10</v>
      </c>
      <c r="D39" s="23">
        <v>250</v>
      </c>
      <c r="E39" s="24"/>
      <c r="F39" s="19">
        <f t="shared" si="0"/>
        <v>0</v>
      </c>
      <c r="G39" s="20"/>
      <c r="H39" s="52">
        <f t="shared" si="1"/>
        <v>0</v>
      </c>
    </row>
    <row r="40" spans="1:8">
      <c r="A40" s="16">
        <v>29</v>
      </c>
      <c r="B40" s="22" t="s">
        <v>38</v>
      </c>
      <c r="C40" s="23" t="s">
        <v>10</v>
      </c>
      <c r="D40" s="23">
        <v>10</v>
      </c>
      <c r="E40" s="24"/>
      <c r="F40" s="19">
        <f t="shared" si="0"/>
        <v>0</v>
      </c>
      <c r="G40" s="20"/>
      <c r="H40" s="52">
        <f t="shared" si="1"/>
        <v>0</v>
      </c>
    </row>
    <row r="41" spans="1:8">
      <c r="A41" s="21">
        <v>30</v>
      </c>
      <c r="B41" s="22" t="s">
        <v>39</v>
      </c>
      <c r="C41" s="23" t="s">
        <v>10</v>
      </c>
      <c r="D41" s="23">
        <v>10</v>
      </c>
      <c r="E41" s="24"/>
      <c r="F41" s="19">
        <f t="shared" si="0"/>
        <v>0</v>
      </c>
      <c r="G41" s="20"/>
      <c r="H41" s="52">
        <f t="shared" si="1"/>
        <v>0</v>
      </c>
    </row>
    <row r="42" spans="1:8">
      <c r="A42" s="16">
        <v>31</v>
      </c>
      <c r="B42" s="22" t="s">
        <v>40</v>
      </c>
      <c r="C42" s="23" t="s">
        <v>10</v>
      </c>
      <c r="D42" s="23">
        <v>15</v>
      </c>
      <c r="E42" s="24"/>
      <c r="F42" s="19">
        <f t="shared" si="0"/>
        <v>0</v>
      </c>
      <c r="G42" s="20"/>
      <c r="H42" s="52">
        <f t="shared" si="1"/>
        <v>0</v>
      </c>
    </row>
    <row r="43" spans="1:8">
      <c r="A43" s="21">
        <v>32</v>
      </c>
      <c r="B43" s="22" t="s">
        <v>41</v>
      </c>
      <c r="C43" s="23" t="s">
        <v>10</v>
      </c>
      <c r="D43" s="23">
        <v>15</v>
      </c>
      <c r="E43" s="24"/>
      <c r="F43" s="19">
        <f t="shared" si="0"/>
        <v>0</v>
      </c>
      <c r="G43" s="20"/>
      <c r="H43" s="52">
        <f t="shared" si="1"/>
        <v>0</v>
      </c>
    </row>
    <row r="44" spans="1:8">
      <c r="A44" s="16">
        <v>33</v>
      </c>
      <c r="B44" s="22" t="s">
        <v>42</v>
      </c>
      <c r="C44" s="23" t="s">
        <v>10</v>
      </c>
      <c r="D44" s="23">
        <v>30</v>
      </c>
      <c r="E44" s="24"/>
      <c r="F44" s="19">
        <f t="shared" si="0"/>
        <v>0</v>
      </c>
      <c r="G44" s="20"/>
      <c r="H44" s="52">
        <f t="shared" si="1"/>
        <v>0</v>
      </c>
    </row>
    <row r="45" spans="1:8">
      <c r="A45" s="21">
        <v>34</v>
      </c>
      <c r="B45" s="28" t="s">
        <v>43</v>
      </c>
      <c r="C45" s="23" t="s">
        <v>10</v>
      </c>
      <c r="D45" s="23">
        <v>30</v>
      </c>
      <c r="E45" s="24"/>
      <c r="F45" s="19">
        <f t="shared" si="0"/>
        <v>0</v>
      </c>
      <c r="G45" s="20"/>
      <c r="H45" s="52">
        <f t="shared" si="1"/>
        <v>0</v>
      </c>
    </row>
    <row r="46" spans="1:8">
      <c r="A46" s="16">
        <v>35</v>
      </c>
      <c r="B46" s="22" t="s">
        <v>44</v>
      </c>
      <c r="C46" s="23" t="s">
        <v>10</v>
      </c>
      <c r="D46" s="23">
        <v>60</v>
      </c>
      <c r="E46" s="24"/>
      <c r="F46" s="19">
        <f t="shared" si="0"/>
        <v>0</v>
      </c>
      <c r="G46" s="20"/>
      <c r="H46" s="52">
        <f t="shared" si="1"/>
        <v>0</v>
      </c>
    </row>
    <row r="47" spans="1:8" ht="15.75" thickBot="1">
      <c r="A47" s="21">
        <v>36</v>
      </c>
      <c r="B47" s="29" t="s">
        <v>45</v>
      </c>
      <c r="C47" s="30" t="s">
        <v>10</v>
      </c>
      <c r="D47" s="30">
        <v>10</v>
      </c>
      <c r="E47" s="31"/>
      <c r="F47" s="19">
        <f t="shared" si="0"/>
        <v>0</v>
      </c>
      <c r="G47" s="49"/>
      <c r="H47" s="53">
        <f t="shared" si="1"/>
        <v>0</v>
      </c>
    </row>
    <row r="48" spans="1:8" ht="15.75" thickBot="1">
      <c r="A48" s="33"/>
      <c r="B48" s="34"/>
      <c r="C48" s="35"/>
      <c r="D48" s="35"/>
      <c r="E48" s="50"/>
      <c r="F48" s="55">
        <f>SUM(F12:F47)</f>
        <v>0</v>
      </c>
      <c r="G48" s="51"/>
      <c r="H48" s="54">
        <f>SUM(H12:H47)</f>
        <v>0</v>
      </c>
    </row>
    <row r="49" spans="1:8">
      <c r="A49" s="32"/>
      <c r="B49" s="36" t="s">
        <v>46</v>
      </c>
      <c r="C49" s="36"/>
      <c r="D49" s="36"/>
      <c r="E49" s="36"/>
      <c r="F49" s="36"/>
      <c r="G49" s="37"/>
      <c r="H49" s="37"/>
    </row>
    <row r="50" spans="1:8">
      <c r="A50" s="32"/>
      <c r="B50" s="36" t="s">
        <v>47</v>
      </c>
      <c r="C50" s="36"/>
      <c r="D50" s="36"/>
      <c r="E50" s="36"/>
      <c r="F50" s="36"/>
      <c r="G50" s="37"/>
      <c r="H50" s="37"/>
    </row>
    <row r="51" spans="1:8">
      <c r="A51" s="32"/>
      <c r="B51" s="38" t="s">
        <v>48</v>
      </c>
      <c r="C51" s="38"/>
      <c r="D51" s="38"/>
      <c r="E51" s="38"/>
      <c r="F51" s="37"/>
      <c r="G51" s="37"/>
      <c r="H51" s="37"/>
    </row>
    <row r="52" spans="1:8">
      <c r="A52" s="32"/>
      <c r="B52" s="39" t="s">
        <v>49</v>
      </c>
      <c r="C52" s="40"/>
      <c r="D52" s="32"/>
      <c r="E52" s="41"/>
      <c r="F52" s="42"/>
      <c r="G52" s="43"/>
      <c r="H52" s="43"/>
    </row>
    <row r="53" spans="1:8">
      <c r="A53" s="37"/>
    </row>
  </sheetData>
  <mergeCells count="13">
    <mergeCell ref="G9:G10"/>
    <mergeCell ref="H9:H10"/>
    <mergeCell ref="B9:B10"/>
    <mergeCell ref="C9:C10"/>
    <mergeCell ref="D9:D10"/>
    <mergeCell ref="E9:E10"/>
    <mergeCell ref="F9:F10"/>
    <mergeCell ref="A7:H7"/>
    <mergeCell ref="F1:H1"/>
    <mergeCell ref="B4:H4"/>
    <mergeCell ref="A5:B5"/>
    <mergeCell ref="G5:H5"/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SP46</dc:creator>
  <cp:lastModifiedBy>pc</cp:lastModifiedBy>
  <dcterms:created xsi:type="dcterms:W3CDTF">2023-11-06T12:37:34Z</dcterms:created>
  <dcterms:modified xsi:type="dcterms:W3CDTF">2023-12-04T19:40:19Z</dcterms:modified>
</cp:coreProperties>
</file>