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380" windowHeight="8190" tabRatio="500"/>
  </bookViews>
  <sheets>
    <sheet name="Arkusz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48" i="1"/>
  <c r="H48" s="1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F13"/>
  <c r="H13" s="1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12"/>
  <c r="H12" s="1"/>
</calcChain>
</file>

<file path=xl/sharedStrings.xml><?xml version="1.0" encoding="utf-8"?>
<sst xmlns="http://schemas.openxmlformats.org/spreadsheetml/2006/main" count="87" uniqueCount="54">
  <si>
    <t>Lp</t>
  </si>
  <si>
    <t>Nazwa produktu</t>
  </si>
  <si>
    <t>Jedn miary</t>
  </si>
  <si>
    <t xml:space="preserve"> Ilość</t>
  </si>
  <si>
    <t>Cena brutto</t>
  </si>
  <si>
    <t>Wartość brutto        kol.6 =kol.4*kol.5</t>
  </si>
  <si>
    <t>VAT     %</t>
  </si>
  <si>
    <t xml:space="preserve">Wartość brutto kol.8 =6/(1+kol.7) </t>
  </si>
  <si>
    <t>Jogurt naturalny 1kg  typ grecki zawierający żywe kultury bakterii jogurtowych o zaw. białka  4g/100g produktu,3,5g tłuszczu</t>
  </si>
  <si>
    <t>kg</t>
  </si>
  <si>
    <t>Jogurt naturalny 1kg zawierający mleko pasteryzowane oraz żywe kultury baktrii jogurtowych o zaw.białka 5g/100g produktu,2,4g tłuszczu</t>
  </si>
  <si>
    <t>szt</t>
  </si>
  <si>
    <t>Jogurt naturalny 180g (3g tł. do 5,5g cukru. mleko,żywe kultury bakterii,bez GMO)</t>
  </si>
  <si>
    <t>Jogurt skyr 150g; 20% wsadu owocowego (zawartość białka 9,6,tłuszcz 0%,cukry 11g/100g prod.)</t>
  </si>
  <si>
    <t>Masło klarowane  zaw.tł.99,8%,500g</t>
  </si>
  <si>
    <t>Masło extra 200g, zaw. Tłuszczu 82%</t>
  </si>
  <si>
    <t>Margaryna roślinna 500g, nie konserwowana chemicznie</t>
  </si>
  <si>
    <t xml:space="preserve">Mleko 3,2% tł. 1l   karton </t>
  </si>
  <si>
    <t xml:space="preserve">Maślanka naturalna 1L  </t>
  </si>
  <si>
    <t>L</t>
  </si>
  <si>
    <t xml:space="preserve">Serek naturalny homogenizowany 150g (skład:mleko,kultury bakterii mlekowych)  </t>
  </si>
  <si>
    <t>Serek twarogowy wiejski (ziarnisty) z owocami 150g (120g serek+30g wsadu owocowego) cukier 10g/100g produktu</t>
  </si>
  <si>
    <t xml:space="preserve">Serek wiejski ziarnisty 200g ( twaróg ziarnisty,śmietanka pasteryzowana)   </t>
  </si>
  <si>
    <t>Ser twarogowy półtłusty -krajanka,wyprodukowany z mleka pasteryzowanego,zawierające żywe kultury bakterii</t>
  </si>
  <si>
    <t xml:space="preserve">Ser żółty dojrzewający Gouda wyprodukowany z mleka pasteryzowanego,zawierający żywe kultury bakterii  mlekowych, min.23% zaw.tł. w 100g produktu </t>
  </si>
  <si>
    <t xml:space="preserve">Ser żółty dojrzewający GOUDA-plastry, wyprodukowany z mleka pasteryzowanego,zawierający żywe kultury bakteri  mlekowych, min.23% zaw.tł. w 100g produktu </t>
  </si>
  <si>
    <t>Ser żółty Mozzarella</t>
  </si>
  <si>
    <t>ser mozzarella 125g ser sałatkowy w zalewie (wyprodukowany z mleka,podpuszczki mikrobiologicznej; białko 17g,cukry 1g,tłuszcz 18g)</t>
  </si>
  <si>
    <t>Ser sałatkowo-kanapkowy typu feta półtłusty 270g (wyprodukowany z mleka krowiego,białko 14g,cukry 3g/100g prod.)</t>
  </si>
  <si>
    <t>Ser topiony Gouda kremowy 100g ,zaw.Goudy nin.10%</t>
  </si>
  <si>
    <t>śmietana 12% 500ml UHT</t>
  </si>
  <si>
    <t>Śmietana 18%,500ml, UHT</t>
  </si>
  <si>
    <t>Śmietana kremowa 36% 500ml UHT</t>
  </si>
  <si>
    <t>Śmietana 30%,500ml, UHT</t>
  </si>
  <si>
    <t>Śmietana 18% 1kg ,kwaśna (śmietanka pasteryzowana,żywe kultury bakterii,bez dodatku mleka w proszku i emulgatorów)</t>
  </si>
  <si>
    <t>Śmietana 18% 400g, kwaśna (śmietanka pasteryzowana,żywe kultury bakterii,bez dodatku mleka w proszku i emulgatorów)</t>
  </si>
  <si>
    <t xml:space="preserve">Śmietana 12% 1kg, kwaśna (śmietanka pasteryzowana,żywe kultury bakterii mlekowych)  </t>
  </si>
  <si>
    <t xml:space="preserve">Śmietana 12% 400g, kwaśna (śmietanka pasteryzowana,żywe kultury bakterii mlekowych)  </t>
  </si>
  <si>
    <t>Kanapka biszkoptowa z zawartością mlecznego kremu 28g</t>
  </si>
  <si>
    <t>* Dostarczane produkty muszą zawierać:</t>
  </si>
  <si>
    <t xml:space="preserve">   - identyfikalność produktu </t>
  </si>
  <si>
    <t xml:space="preserve">   - określenie źródła pochodzenia</t>
  </si>
  <si>
    <t xml:space="preserve">   - skład produktów zgodny z rozp.Ministra Zdrowia z dnia 26.07.2016r</t>
  </si>
  <si>
    <t>Kefir naturalny kremowy 1L (bez mleka w proszku)</t>
  </si>
  <si>
    <r>
      <t xml:space="preserve">Serek homog.naturalny o kremowej konsystencji 150g,zaw. cukrów do 13g na 100g,b/zaw. mleka w proszku,bez  syropu glukozowo-fruktozowego i słodzików. </t>
    </r>
    <r>
      <rPr>
        <sz val="11"/>
        <color rgb="FFFF0000"/>
        <rFont val="Calibri"/>
        <family val="2"/>
        <charset val="238"/>
      </rPr>
      <t xml:space="preserve"> </t>
    </r>
  </si>
  <si>
    <r>
      <t xml:space="preserve">Serek homogenizowany (różne smaki)125g,zaw.tł. do 9,3g/100g zaw.cukru do 11g/ 100g produktu,zawartość owców 12%,bez syropu glukozowo-fruktozowego           </t>
    </r>
    <r>
      <rPr>
        <sz val="11"/>
        <color rgb="FFFF0000"/>
        <rFont val="Calibri"/>
        <family val="2"/>
        <charset val="238"/>
      </rPr>
      <t xml:space="preserve">    </t>
    </r>
    <r>
      <rPr>
        <sz val="11"/>
        <color rgb="FF000000"/>
        <rFont val="Calibri"/>
        <family val="2"/>
        <charset val="238"/>
      </rPr>
      <t xml:space="preserve">                                                             </t>
    </r>
  </si>
  <si>
    <t xml:space="preserve">Serek homogenizowany (różne smaki) 130g (bez GMO,skład: mleko, śmietanka,owoc,naturalne aromaty, cukier 11,6g,bez syropu glukozowo-fruktozowego </t>
  </si>
  <si>
    <r>
      <t xml:space="preserve">Jogurt BIO (różne smaki),140g,bez aromatów i sztucznych barwników i syropu glukozowo-fruktozowego,zaw.cukru 7g,tł.2,0g,sól 0,13g/100g produktu                           </t>
    </r>
    <r>
      <rPr>
        <sz val="11"/>
        <color rgb="FFFF0000"/>
        <rFont val="Calibri"/>
        <family val="2"/>
        <charset val="238"/>
      </rPr>
      <t xml:space="preserve"> </t>
    </r>
  </si>
  <si>
    <r>
      <t xml:space="preserve">Wieloowocowy napój mleczny lub nat.  butelka 100g, zaw. cukru do 13,5g/100g produktu                </t>
    </r>
    <r>
      <rPr>
        <sz val="11"/>
        <color rgb="FFFF0000"/>
        <rFont val="Calibri"/>
        <family val="2"/>
        <charset val="238"/>
      </rPr>
      <t xml:space="preserve"> </t>
    </r>
    <r>
      <rPr>
        <sz val="11"/>
        <rFont val="Calibri"/>
        <family val="2"/>
        <charset val="238"/>
      </rPr>
      <t xml:space="preserve">                                                                                      </t>
    </r>
  </si>
  <si>
    <r>
      <t>Jogurt pitny w butelce( różne smaki) 250 ml,zaw. cukru do 13,5g100g produktu b/z zawart. mleka w proszku,  barwników,syropu glukozowo-fruktozowego i sztucznych barwników</t>
    </r>
    <r>
      <rPr>
        <sz val="11"/>
        <color rgb="FFFF0000"/>
        <rFont val="Calibri"/>
        <family val="2"/>
        <charset val="238"/>
      </rPr>
      <t xml:space="preserve"> </t>
    </r>
  </si>
  <si>
    <r>
      <t>Jogurt owocowy 150g (extra duże kawałki owoców,wysoka jakość jogurtu, b/GMO,bez konserwantów i sztucznych barwników, zawartość cukru do 13,5g /100 produktu)</t>
    </r>
    <r>
      <rPr>
        <sz val="11"/>
        <color rgb="FFFF0000"/>
        <rFont val="Calibri"/>
        <family val="2"/>
        <charset val="238"/>
      </rPr>
      <t xml:space="preserve"> </t>
    </r>
  </si>
  <si>
    <t>załącznik nr 1.4 do formularza oferty</t>
  </si>
  <si>
    <t xml:space="preserve"> FORMULARZ ASORTYMENTOWO- CENOWY</t>
  </si>
  <si>
    <t>PRODUKTY MLECZARSKIE I NABIAŁ</t>
  </si>
</sst>
</file>

<file path=xl/styles.xml><?xml version="1.0" encoding="utf-8"?>
<styleSheet xmlns="http://schemas.openxmlformats.org/spreadsheetml/2006/main">
  <numFmts count="1">
    <numFmt numFmtId="164" formatCode="_-* #,##0.00&quot; zł&quot;_-;\-* #,##0.00&quot; zł&quot;_-;_-* \-??&quot; zł&quot;_-;_-@_-"/>
  </numFmts>
  <fonts count="8"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sz val="11"/>
      <name val="Calibri"/>
      <family val="2"/>
      <charset val="238"/>
    </font>
    <font>
      <sz val="8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 applyProtection="1"/>
    <xf numFmtId="0" fontId="0" fillId="0" borderId="0" xfId="0" applyAlignment="1" applyProtection="1">
      <protection locked="0"/>
    </xf>
    <xf numFmtId="0" fontId="0" fillId="0" borderId="0" xfId="0" applyAlignment="1" applyProtection="1">
      <alignment vertical="top"/>
      <protection locked="0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8" xfId="0" applyFont="1" applyBorder="1" applyAlignment="1" applyProtection="1">
      <alignment vertical="top" wrapText="1"/>
    </xf>
    <xf numFmtId="0" fontId="0" fillId="0" borderId="8" xfId="0" applyFont="1" applyBorder="1" applyAlignment="1" applyProtection="1">
      <alignment horizontal="center"/>
    </xf>
    <xf numFmtId="2" fontId="0" fillId="0" borderId="8" xfId="0" applyNumberFormat="1" applyBorder="1" applyAlignment="1" applyProtection="1">
      <alignment horizontal="right"/>
    </xf>
    <xf numFmtId="9" fontId="0" fillId="0" borderId="8" xfId="0" applyNumberFormat="1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0" fontId="0" fillId="0" borderId="11" xfId="0" applyFont="1" applyBorder="1" applyAlignment="1" applyProtection="1">
      <alignment wrapText="1"/>
    </xf>
    <xf numFmtId="0" fontId="0" fillId="0" borderId="11" xfId="0" applyFont="1" applyBorder="1" applyAlignment="1" applyProtection="1">
      <alignment horizontal="center"/>
    </xf>
    <xf numFmtId="2" fontId="0" fillId="0" borderId="11" xfId="0" applyNumberFormat="1" applyBorder="1" applyAlignment="1" applyProtection="1">
      <alignment horizontal="right"/>
    </xf>
    <xf numFmtId="0" fontId="0" fillId="0" borderId="11" xfId="0" applyFont="1" applyBorder="1" applyAlignment="1" applyProtection="1">
      <alignment vertical="top" wrapText="1"/>
    </xf>
    <xf numFmtId="0" fontId="5" fillId="0" borderId="11" xfId="0" applyFont="1" applyBorder="1" applyAlignment="1" applyProtection="1">
      <alignment wrapText="1"/>
    </xf>
    <xf numFmtId="0" fontId="0" fillId="2" borderId="11" xfId="0" applyFill="1" applyBorder="1" applyAlignment="1" applyProtection="1">
      <alignment horizontal="center"/>
    </xf>
    <xf numFmtId="0" fontId="0" fillId="0" borderId="0" xfId="0" applyBorder="1" applyAlignment="1" applyProtection="1"/>
    <xf numFmtId="2" fontId="0" fillId="0" borderId="0" xfId="0" applyNumberFormat="1" applyBorder="1" applyAlignment="1" applyProtection="1">
      <alignment horizontal="right"/>
    </xf>
    <xf numFmtId="164" fontId="0" fillId="0" borderId="12" xfId="0" applyNumberFormat="1" applyBorder="1" applyAlignment="1" applyProtection="1"/>
    <xf numFmtId="2" fontId="0" fillId="0" borderId="11" xfId="0" applyNumberFormat="1" applyFill="1" applyBorder="1" applyAlignment="1" applyProtection="1">
      <alignment horizontal="right"/>
    </xf>
    <xf numFmtId="0" fontId="0" fillId="0" borderId="15" xfId="0" applyBorder="1" applyAlignment="1" applyProtection="1">
      <alignment horizontal="center"/>
    </xf>
    <xf numFmtId="2" fontId="0" fillId="0" borderId="9" xfId="0" applyNumberFormat="1" applyBorder="1" applyAlignment="1" applyProtection="1"/>
    <xf numFmtId="2" fontId="0" fillId="0" borderId="14" xfId="0" applyNumberFormat="1" applyBorder="1" applyAlignment="1" applyProtection="1"/>
    <xf numFmtId="2" fontId="0" fillId="0" borderId="8" xfId="0" applyNumberFormat="1" applyBorder="1" applyAlignment="1" applyProtection="1"/>
    <xf numFmtId="2" fontId="0" fillId="0" borderId="13" xfId="0" applyNumberFormat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 wrapText="1"/>
    </xf>
    <xf numFmtId="0" fontId="3" fillId="0" borderId="3" xfId="0" applyFont="1" applyBorder="1" applyAlignment="1" applyProtection="1">
      <alignment horizontal="center" wrapText="1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workbookViewId="0">
      <selection activeCell="B5" sqref="B5:H5"/>
    </sheetView>
  </sheetViews>
  <sheetFormatPr defaultColWidth="8.5703125" defaultRowHeight="15"/>
  <cols>
    <col min="2" max="2" width="65.85546875" style="1" customWidth="1"/>
    <col min="5" max="5" width="9.85546875" style="1" customWidth="1"/>
    <col min="6" max="6" width="14.7109375" style="1" customWidth="1"/>
    <col min="7" max="7" width="7.28515625" style="1" customWidth="1"/>
    <col min="8" max="8" width="18.85546875" style="1" customWidth="1"/>
  </cols>
  <sheetData>
    <row r="1" spans="1:8">
      <c r="A1" s="2"/>
      <c r="B1" s="2"/>
      <c r="C1" s="2"/>
      <c r="D1" s="31"/>
      <c r="E1" s="31"/>
      <c r="F1" s="31"/>
      <c r="G1" s="31"/>
      <c r="H1" s="31"/>
    </row>
    <row r="2" spans="1:8">
      <c r="A2" s="2"/>
      <c r="B2" s="37" t="s">
        <v>51</v>
      </c>
      <c r="C2" s="2"/>
      <c r="D2" s="2"/>
      <c r="E2" s="2"/>
      <c r="F2" s="2"/>
      <c r="G2" s="2"/>
      <c r="H2" s="2"/>
    </row>
    <row r="3" spans="1:8">
      <c r="A3" s="2"/>
      <c r="B3" s="2"/>
      <c r="C3" s="2"/>
      <c r="D3" s="2"/>
      <c r="E3" s="2"/>
      <c r="F3" s="2"/>
      <c r="G3" s="2"/>
      <c r="H3" s="3"/>
    </row>
    <row r="4" spans="1:8" ht="15.75">
      <c r="A4" s="38" t="s">
        <v>52</v>
      </c>
      <c r="B4" s="38"/>
      <c r="C4" s="38"/>
      <c r="D4" s="38"/>
      <c r="E4" s="38"/>
      <c r="F4" s="38"/>
      <c r="G4" s="38"/>
      <c r="H4" s="38"/>
    </row>
    <row r="5" spans="1:8" ht="15.75">
      <c r="A5" s="1"/>
      <c r="B5" s="39" t="s">
        <v>53</v>
      </c>
      <c r="C5" s="39"/>
      <c r="D5" s="39"/>
      <c r="E5" s="39"/>
      <c r="F5" s="39"/>
      <c r="G5" s="39"/>
      <c r="H5" s="39"/>
    </row>
    <row r="6" spans="1:8">
      <c r="A6" s="32"/>
      <c r="B6" s="32"/>
      <c r="C6" s="32"/>
      <c r="D6" s="32"/>
      <c r="E6" s="32"/>
      <c r="F6" s="32"/>
      <c r="G6" s="32"/>
      <c r="H6" s="32"/>
    </row>
    <row r="7" spans="1:8">
      <c r="A7" s="1"/>
      <c r="C7" s="1"/>
      <c r="D7" s="1"/>
    </row>
    <row r="8" spans="1:8" ht="15" customHeight="1">
      <c r="A8" s="33" t="s">
        <v>0</v>
      </c>
      <c r="B8" s="34" t="s">
        <v>1</v>
      </c>
      <c r="C8" s="35" t="s">
        <v>2</v>
      </c>
      <c r="D8" s="35" t="s">
        <v>3</v>
      </c>
      <c r="E8" s="35" t="s">
        <v>4</v>
      </c>
      <c r="F8" s="35" t="s">
        <v>5</v>
      </c>
      <c r="G8" s="35" t="s">
        <v>6</v>
      </c>
      <c r="H8" s="36" t="s">
        <v>7</v>
      </c>
    </row>
    <row r="9" spans="1:8">
      <c r="A9" s="33"/>
      <c r="B9" s="34"/>
      <c r="C9" s="35"/>
      <c r="D9" s="35"/>
      <c r="E9" s="35"/>
      <c r="F9" s="35"/>
      <c r="G9" s="35"/>
      <c r="H9" s="36"/>
    </row>
    <row r="10" spans="1:8">
      <c r="A10" s="4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6">
        <v>8</v>
      </c>
    </row>
    <row r="11" spans="1:8">
      <c r="A11" s="7"/>
      <c r="B11" s="8"/>
      <c r="C11" s="8"/>
      <c r="D11" s="8"/>
      <c r="E11" s="8"/>
      <c r="F11" s="8"/>
      <c r="G11" s="8"/>
      <c r="H11" s="9"/>
    </row>
    <row r="12" spans="1:8" ht="30">
      <c r="A12" s="10">
        <v>1</v>
      </c>
      <c r="B12" s="11" t="s">
        <v>8</v>
      </c>
      <c r="C12" s="12" t="s">
        <v>9</v>
      </c>
      <c r="D12" s="12">
        <v>65</v>
      </c>
      <c r="E12" s="13"/>
      <c r="F12" s="29">
        <f>D12*E12</f>
        <v>0</v>
      </c>
      <c r="G12" s="14"/>
      <c r="H12" s="27">
        <f>F12/(1+G12)</f>
        <v>0</v>
      </c>
    </row>
    <row r="13" spans="1:8" ht="30">
      <c r="A13" s="15">
        <v>2</v>
      </c>
      <c r="B13" s="16" t="s">
        <v>10</v>
      </c>
      <c r="C13" s="17" t="s">
        <v>9</v>
      </c>
      <c r="D13" s="17">
        <v>50</v>
      </c>
      <c r="E13" s="18"/>
      <c r="F13" s="29">
        <f t="shared" ref="F13:F47" si="0">D13*E13</f>
        <v>0</v>
      </c>
      <c r="G13" s="14"/>
      <c r="H13" s="27">
        <f t="shared" ref="H13:H48" si="1">F13/(1+G13)</f>
        <v>0</v>
      </c>
    </row>
    <row r="14" spans="1:8" ht="45">
      <c r="A14" s="10">
        <v>3</v>
      </c>
      <c r="B14" s="19" t="s">
        <v>50</v>
      </c>
      <c r="C14" s="17" t="s">
        <v>11</v>
      </c>
      <c r="D14" s="17">
        <v>1500</v>
      </c>
      <c r="E14" s="18"/>
      <c r="F14" s="29">
        <f t="shared" si="0"/>
        <v>0</v>
      </c>
      <c r="G14" s="14"/>
      <c r="H14" s="27">
        <f t="shared" si="1"/>
        <v>0</v>
      </c>
    </row>
    <row r="15" spans="1:8" ht="30">
      <c r="A15" s="15">
        <v>4</v>
      </c>
      <c r="B15" s="16" t="s">
        <v>12</v>
      </c>
      <c r="C15" s="17" t="s">
        <v>11</v>
      </c>
      <c r="D15" s="17">
        <v>560</v>
      </c>
      <c r="E15" s="18"/>
      <c r="F15" s="29">
        <f t="shared" si="0"/>
        <v>0</v>
      </c>
      <c r="G15" s="14"/>
      <c r="H15" s="27">
        <f t="shared" si="1"/>
        <v>0</v>
      </c>
    </row>
    <row r="16" spans="1:8" ht="45">
      <c r="A16" s="10">
        <v>5</v>
      </c>
      <c r="B16" s="19" t="s">
        <v>49</v>
      </c>
      <c r="C16" s="17" t="s">
        <v>11</v>
      </c>
      <c r="D16" s="17">
        <v>745</v>
      </c>
      <c r="E16" s="18"/>
      <c r="F16" s="29">
        <f t="shared" si="0"/>
        <v>0</v>
      </c>
      <c r="G16" s="14"/>
      <c r="H16" s="27">
        <f t="shared" si="1"/>
        <v>0</v>
      </c>
    </row>
    <row r="17" spans="1:8" ht="30">
      <c r="A17" s="15">
        <v>6</v>
      </c>
      <c r="B17" s="19" t="s">
        <v>13</v>
      </c>
      <c r="C17" s="17" t="s">
        <v>11</v>
      </c>
      <c r="D17" s="17">
        <v>558</v>
      </c>
      <c r="E17" s="18"/>
      <c r="F17" s="29">
        <f t="shared" si="0"/>
        <v>0</v>
      </c>
      <c r="G17" s="14"/>
      <c r="H17" s="27">
        <f t="shared" si="1"/>
        <v>0</v>
      </c>
    </row>
    <row r="18" spans="1:8" ht="30">
      <c r="A18" s="10">
        <v>7</v>
      </c>
      <c r="B18" s="20" t="s">
        <v>48</v>
      </c>
      <c r="C18" s="17" t="s">
        <v>11</v>
      </c>
      <c r="D18" s="17">
        <v>744</v>
      </c>
      <c r="E18" s="18"/>
      <c r="F18" s="29">
        <f t="shared" si="0"/>
        <v>0</v>
      </c>
      <c r="G18" s="14"/>
      <c r="H18" s="27">
        <f t="shared" si="1"/>
        <v>0</v>
      </c>
    </row>
    <row r="19" spans="1:8" ht="45">
      <c r="A19" s="15">
        <v>8</v>
      </c>
      <c r="B19" s="19" t="s">
        <v>47</v>
      </c>
      <c r="C19" s="17" t="s">
        <v>11</v>
      </c>
      <c r="D19" s="17">
        <v>744</v>
      </c>
      <c r="E19" s="18"/>
      <c r="F19" s="29">
        <f t="shared" si="0"/>
        <v>0</v>
      </c>
      <c r="G19" s="14"/>
      <c r="H19" s="27">
        <f t="shared" si="1"/>
        <v>0</v>
      </c>
    </row>
    <row r="20" spans="1:8">
      <c r="A20" s="10">
        <v>9</v>
      </c>
      <c r="B20" s="16" t="s">
        <v>14</v>
      </c>
      <c r="C20" s="17" t="s">
        <v>11</v>
      </c>
      <c r="D20" s="17">
        <v>30</v>
      </c>
      <c r="E20" s="18"/>
      <c r="F20" s="29">
        <f t="shared" si="0"/>
        <v>0</v>
      </c>
      <c r="G20" s="14"/>
      <c r="H20" s="27">
        <f t="shared" si="1"/>
        <v>0</v>
      </c>
    </row>
    <row r="21" spans="1:8">
      <c r="A21" s="15">
        <v>10</v>
      </c>
      <c r="B21" s="19" t="s">
        <v>15</v>
      </c>
      <c r="C21" s="17" t="s">
        <v>11</v>
      </c>
      <c r="D21" s="17">
        <v>600</v>
      </c>
      <c r="E21" s="18"/>
      <c r="F21" s="29">
        <f t="shared" si="0"/>
        <v>0</v>
      </c>
      <c r="G21" s="14"/>
      <c r="H21" s="27">
        <f t="shared" si="1"/>
        <v>0</v>
      </c>
    </row>
    <row r="22" spans="1:8">
      <c r="A22" s="10">
        <v>11</v>
      </c>
      <c r="B22" s="16" t="s">
        <v>16</v>
      </c>
      <c r="C22" s="17" t="s">
        <v>11</v>
      </c>
      <c r="D22" s="17">
        <v>5</v>
      </c>
      <c r="E22" s="18"/>
      <c r="F22" s="29">
        <f t="shared" si="0"/>
        <v>0</v>
      </c>
      <c r="G22" s="14"/>
      <c r="H22" s="27">
        <f t="shared" si="1"/>
        <v>0</v>
      </c>
    </row>
    <row r="23" spans="1:8">
      <c r="A23" s="15">
        <v>12</v>
      </c>
      <c r="B23" s="19" t="s">
        <v>17</v>
      </c>
      <c r="C23" s="17" t="s">
        <v>11</v>
      </c>
      <c r="D23" s="17">
        <v>1200</v>
      </c>
      <c r="E23" s="18"/>
      <c r="F23" s="29">
        <f t="shared" si="0"/>
        <v>0</v>
      </c>
      <c r="G23" s="14"/>
      <c r="H23" s="27">
        <f t="shared" si="1"/>
        <v>0</v>
      </c>
    </row>
    <row r="24" spans="1:8">
      <c r="A24" s="10">
        <v>13</v>
      </c>
      <c r="B24" s="16" t="s">
        <v>18</v>
      </c>
      <c r="C24" s="17" t="s">
        <v>11</v>
      </c>
      <c r="D24" s="17">
        <v>70</v>
      </c>
      <c r="E24" s="18"/>
      <c r="F24" s="29">
        <f t="shared" si="0"/>
        <v>0</v>
      </c>
      <c r="G24" s="14"/>
      <c r="H24" s="27">
        <f t="shared" si="1"/>
        <v>0</v>
      </c>
    </row>
    <row r="25" spans="1:8">
      <c r="A25" s="15">
        <v>14</v>
      </c>
      <c r="B25" s="19" t="s">
        <v>43</v>
      </c>
      <c r="C25" s="17" t="s">
        <v>19</v>
      </c>
      <c r="D25" s="17">
        <v>80</v>
      </c>
      <c r="E25" s="18"/>
      <c r="F25" s="29">
        <f t="shared" si="0"/>
        <v>0</v>
      </c>
      <c r="G25" s="14"/>
      <c r="H25" s="27">
        <f t="shared" si="1"/>
        <v>0</v>
      </c>
    </row>
    <row r="26" spans="1:8" ht="45">
      <c r="A26" s="10">
        <v>15</v>
      </c>
      <c r="B26" s="16" t="s">
        <v>44</v>
      </c>
      <c r="C26" s="17" t="s">
        <v>11</v>
      </c>
      <c r="D26" s="17">
        <v>1275</v>
      </c>
      <c r="E26" s="18"/>
      <c r="F26" s="29">
        <f t="shared" si="0"/>
        <v>0</v>
      </c>
      <c r="G26" s="14"/>
      <c r="H26" s="27">
        <f t="shared" si="1"/>
        <v>0</v>
      </c>
    </row>
    <row r="27" spans="1:8" ht="45">
      <c r="A27" s="15">
        <v>16</v>
      </c>
      <c r="B27" s="19" t="s">
        <v>45</v>
      </c>
      <c r="C27" s="17" t="s">
        <v>11</v>
      </c>
      <c r="D27" s="17">
        <v>1226</v>
      </c>
      <c r="E27" s="18"/>
      <c r="F27" s="29">
        <f t="shared" si="0"/>
        <v>0</v>
      </c>
      <c r="G27" s="14"/>
      <c r="H27" s="27">
        <f t="shared" si="1"/>
        <v>0</v>
      </c>
    </row>
    <row r="28" spans="1:8" ht="45">
      <c r="A28" s="10">
        <v>17</v>
      </c>
      <c r="B28" s="16" t="s">
        <v>46</v>
      </c>
      <c r="C28" s="17" t="s">
        <v>11</v>
      </c>
      <c r="D28" s="17">
        <v>1674</v>
      </c>
      <c r="E28" s="18"/>
      <c r="F28" s="29">
        <f t="shared" si="0"/>
        <v>0</v>
      </c>
      <c r="G28" s="14"/>
      <c r="H28" s="27">
        <f t="shared" si="1"/>
        <v>0</v>
      </c>
    </row>
    <row r="29" spans="1:8" ht="30">
      <c r="A29" s="15">
        <v>18</v>
      </c>
      <c r="B29" s="19" t="s">
        <v>20</v>
      </c>
      <c r="C29" s="17" t="s">
        <v>11</v>
      </c>
      <c r="D29" s="17">
        <v>186</v>
      </c>
      <c r="E29" s="18"/>
      <c r="F29" s="29">
        <f t="shared" si="0"/>
        <v>0</v>
      </c>
      <c r="G29" s="14"/>
      <c r="H29" s="27">
        <f t="shared" si="1"/>
        <v>0</v>
      </c>
    </row>
    <row r="30" spans="1:8" ht="30">
      <c r="A30" s="10">
        <v>19</v>
      </c>
      <c r="B30" s="16" t="s">
        <v>21</v>
      </c>
      <c r="C30" s="17" t="s">
        <v>11</v>
      </c>
      <c r="D30" s="17">
        <v>558</v>
      </c>
      <c r="E30" s="18"/>
      <c r="F30" s="29">
        <f t="shared" si="0"/>
        <v>0</v>
      </c>
      <c r="G30" s="14"/>
      <c r="H30" s="27">
        <f t="shared" si="1"/>
        <v>0</v>
      </c>
    </row>
    <row r="31" spans="1:8" ht="30">
      <c r="A31" s="15">
        <v>20</v>
      </c>
      <c r="B31" s="19" t="s">
        <v>22</v>
      </c>
      <c r="C31" s="17" t="s">
        <v>11</v>
      </c>
      <c r="D31" s="17">
        <v>186</v>
      </c>
      <c r="E31" s="18"/>
      <c r="F31" s="29">
        <f t="shared" si="0"/>
        <v>0</v>
      </c>
      <c r="G31" s="14"/>
      <c r="H31" s="27">
        <f t="shared" si="1"/>
        <v>0</v>
      </c>
    </row>
    <row r="32" spans="1:8" ht="30">
      <c r="A32" s="10">
        <v>21</v>
      </c>
      <c r="B32" s="16" t="s">
        <v>23</v>
      </c>
      <c r="C32" s="17" t="s">
        <v>9</v>
      </c>
      <c r="D32" s="21">
        <v>168</v>
      </c>
      <c r="E32" s="25"/>
      <c r="F32" s="29">
        <f t="shared" si="0"/>
        <v>0</v>
      </c>
      <c r="G32" s="14"/>
      <c r="H32" s="27">
        <f t="shared" si="1"/>
        <v>0</v>
      </c>
    </row>
    <row r="33" spans="1:8" ht="45">
      <c r="A33" s="15">
        <v>22</v>
      </c>
      <c r="B33" s="19" t="s">
        <v>24</v>
      </c>
      <c r="C33" s="17" t="s">
        <v>9</v>
      </c>
      <c r="D33" s="17">
        <v>20</v>
      </c>
      <c r="E33" s="25"/>
      <c r="F33" s="29">
        <f t="shared" si="0"/>
        <v>0</v>
      </c>
      <c r="G33" s="14"/>
      <c r="H33" s="27">
        <f t="shared" si="1"/>
        <v>0</v>
      </c>
    </row>
    <row r="34" spans="1:8" ht="45">
      <c r="A34" s="10">
        <v>23</v>
      </c>
      <c r="B34" s="16" t="s">
        <v>25</v>
      </c>
      <c r="C34" s="17" t="s">
        <v>9</v>
      </c>
      <c r="D34" s="17">
        <v>2</v>
      </c>
      <c r="E34" s="18"/>
      <c r="F34" s="29">
        <f t="shared" si="0"/>
        <v>0</v>
      </c>
      <c r="G34" s="14"/>
      <c r="H34" s="27">
        <f t="shared" si="1"/>
        <v>0</v>
      </c>
    </row>
    <row r="35" spans="1:8">
      <c r="A35" s="15">
        <v>24</v>
      </c>
      <c r="B35" s="19" t="s">
        <v>26</v>
      </c>
      <c r="C35" s="17" t="s">
        <v>9</v>
      </c>
      <c r="D35" s="17">
        <v>10</v>
      </c>
      <c r="E35" s="18"/>
      <c r="F35" s="29">
        <f t="shared" si="0"/>
        <v>0</v>
      </c>
      <c r="G35" s="14"/>
      <c r="H35" s="27">
        <f t="shared" si="1"/>
        <v>0</v>
      </c>
    </row>
    <row r="36" spans="1:8" ht="30">
      <c r="A36" s="10">
        <v>25</v>
      </c>
      <c r="B36" s="19" t="s">
        <v>27</v>
      </c>
      <c r="C36" s="17" t="s">
        <v>9</v>
      </c>
      <c r="D36" s="17">
        <v>7</v>
      </c>
      <c r="E36" s="18"/>
      <c r="F36" s="29">
        <f t="shared" si="0"/>
        <v>0</v>
      </c>
      <c r="G36" s="14"/>
      <c r="H36" s="27">
        <f t="shared" si="1"/>
        <v>0</v>
      </c>
    </row>
    <row r="37" spans="1:8" ht="30">
      <c r="A37" s="15">
        <v>26</v>
      </c>
      <c r="B37" s="19" t="s">
        <v>28</v>
      </c>
      <c r="C37" s="17" t="s">
        <v>9</v>
      </c>
      <c r="D37" s="17">
        <v>7</v>
      </c>
      <c r="E37" s="18"/>
      <c r="F37" s="29">
        <f t="shared" si="0"/>
        <v>0</v>
      </c>
      <c r="G37" s="14"/>
      <c r="H37" s="27">
        <f t="shared" si="1"/>
        <v>0</v>
      </c>
    </row>
    <row r="38" spans="1:8">
      <c r="A38" s="10">
        <v>27</v>
      </c>
      <c r="B38" s="16" t="s">
        <v>29</v>
      </c>
      <c r="C38" s="17" t="s">
        <v>11</v>
      </c>
      <c r="D38" s="17">
        <v>20</v>
      </c>
      <c r="E38" s="18"/>
      <c r="F38" s="29">
        <f t="shared" si="0"/>
        <v>0</v>
      </c>
      <c r="G38" s="14"/>
      <c r="H38" s="27">
        <f t="shared" si="1"/>
        <v>0</v>
      </c>
    </row>
    <row r="39" spans="1:8">
      <c r="A39" s="15">
        <v>28</v>
      </c>
      <c r="B39" s="19" t="s">
        <v>30</v>
      </c>
      <c r="C39" s="17" t="s">
        <v>19</v>
      </c>
      <c r="D39" s="17">
        <v>175</v>
      </c>
      <c r="E39" s="18"/>
      <c r="F39" s="29">
        <f t="shared" si="0"/>
        <v>0</v>
      </c>
      <c r="G39" s="14"/>
      <c r="H39" s="27">
        <f t="shared" si="1"/>
        <v>0</v>
      </c>
    </row>
    <row r="40" spans="1:8">
      <c r="A40" s="10">
        <v>29</v>
      </c>
      <c r="B40" s="16" t="s">
        <v>31</v>
      </c>
      <c r="C40" s="17" t="s">
        <v>19</v>
      </c>
      <c r="D40" s="17">
        <v>70</v>
      </c>
      <c r="E40" s="18"/>
      <c r="F40" s="29">
        <f t="shared" si="0"/>
        <v>0</v>
      </c>
      <c r="G40" s="14"/>
      <c r="H40" s="27">
        <f t="shared" si="1"/>
        <v>0</v>
      </c>
    </row>
    <row r="41" spans="1:8">
      <c r="A41" s="15">
        <v>30</v>
      </c>
      <c r="B41" s="19" t="s">
        <v>32</v>
      </c>
      <c r="C41" s="17" t="s">
        <v>19</v>
      </c>
      <c r="D41" s="17">
        <v>10</v>
      </c>
      <c r="E41" s="18"/>
      <c r="F41" s="29">
        <f t="shared" si="0"/>
        <v>0</v>
      </c>
      <c r="G41" s="14"/>
      <c r="H41" s="27">
        <f t="shared" si="1"/>
        <v>0</v>
      </c>
    </row>
    <row r="42" spans="1:8">
      <c r="A42" s="10">
        <v>31</v>
      </c>
      <c r="B42" s="16" t="s">
        <v>33</v>
      </c>
      <c r="C42" s="17" t="s">
        <v>19</v>
      </c>
      <c r="D42" s="17">
        <v>30</v>
      </c>
      <c r="E42" s="18"/>
      <c r="F42" s="29">
        <f t="shared" si="0"/>
        <v>0</v>
      </c>
      <c r="G42" s="14"/>
      <c r="H42" s="27">
        <f t="shared" si="1"/>
        <v>0</v>
      </c>
    </row>
    <row r="43" spans="1:8" ht="30">
      <c r="A43" s="15">
        <v>32</v>
      </c>
      <c r="B43" s="19" t="s">
        <v>34</v>
      </c>
      <c r="C43" s="17" t="s">
        <v>9</v>
      </c>
      <c r="D43" s="17">
        <v>30</v>
      </c>
      <c r="E43" s="18"/>
      <c r="F43" s="29">
        <f t="shared" si="0"/>
        <v>0</v>
      </c>
      <c r="G43" s="14"/>
      <c r="H43" s="27">
        <f t="shared" si="1"/>
        <v>0</v>
      </c>
    </row>
    <row r="44" spans="1:8" ht="30">
      <c r="A44" s="10">
        <v>33</v>
      </c>
      <c r="B44" s="19" t="s">
        <v>35</v>
      </c>
      <c r="C44" s="17" t="s">
        <v>9</v>
      </c>
      <c r="D44" s="17">
        <v>5</v>
      </c>
      <c r="E44" s="18"/>
      <c r="F44" s="29">
        <f t="shared" si="0"/>
        <v>0</v>
      </c>
      <c r="G44" s="14"/>
      <c r="H44" s="27">
        <f t="shared" si="1"/>
        <v>0</v>
      </c>
    </row>
    <row r="45" spans="1:8" ht="30">
      <c r="A45" s="10">
        <v>34</v>
      </c>
      <c r="B45" s="16" t="s">
        <v>36</v>
      </c>
      <c r="C45" s="17" t="s">
        <v>9</v>
      </c>
      <c r="D45" s="17">
        <v>75</v>
      </c>
      <c r="E45" s="18"/>
      <c r="F45" s="29">
        <f t="shared" si="0"/>
        <v>0</v>
      </c>
      <c r="G45" s="14"/>
      <c r="H45" s="27">
        <f t="shared" si="1"/>
        <v>0</v>
      </c>
    </row>
    <row r="46" spans="1:8" ht="30">
      <c r="A46" s="10">
        <v>35</v>
      </c>
      <c r="B46" s="16" t="s">
        <v>37</v>
      </c>
      <c r="C46" s="17" t="s">
        <v>9</v>
      </c>
      <c r="D46" s="17">
        <v>5</v>
      </c>
      <c r="E46" s="18"/>
      <c r="F46" s="29">
        <f t="shared" si="0"/>
        <v>0</v>
      </c>
      <c r="G46" s="14"/>
      <c r="H46" s="27">
        <f t="shared" si="1"/>
        <v>0</v>
      </c>
    </row>
    <row r="47" spans="1:8">
      <c r="A47" s="7">
        <v>36</v>
      </c>
      <c r="B47" s="19" t="s">
        <v>38</v>
      </c>
      <c r="C47" s="17" t="s">
        <v>11</v>
      </c>
      <c r="D47" s="17">
        <v>980</v>
      </c>
      <c r="E47" s="18"/>
      <c r="F47" s="29">
        <f t="shared" si="0"/>
        <v>0</v>
      </c>
      <c r="G47" s="14"/>
      <c r="H47" s="27">
        <f t="shared" si="1"/>
        <v>0</v>
      </c>
    </row>
    <row r="48" spans="1:8">
      <c r="A48" s="26"/>
      <c r="B48" s="22"/>
      <c r="C48" s="22"/>
      <c r="D48" s="23"/>
      <c r="E48" s="24"/>
      <c r="F48" s="30">
        <f>SUM(F12:F47)</f>
        <v>0</v>
      </c>
      <c r="G48" s="14"/>
      <c r="H48" s="28">
        <f t="shared" si="1"/>
        <v>0</v>
      </c>
    </row>
    <row r="49" spans="1:4">
      <c r="A49" s="1"/>
      <c r="C49" s="1"/>
      <c r="D49" s="1"/>
    </row>
    <row r="50" spans="1:4">
      <c r="A50" s="1"/>
      <c r="B50" s="1" t="s">
        <v>39</v>
      </c>
      <c r="C50" s="1"/>
      <c r="D50" s="1"/>
    </row>
    <row r="51" spans="1:4">
      <c r="A51" s="1"/>
      <c r="B51" s="1" t="s">
        <v>40</v>
      </c>
      <c r="C51" s="1"/>
      <c r="D51" s="1"/>
    </row>
    <row r="52" spans="1:4">
      <c r="B52" s="1" t="s">
        <v>41</v>
      </c>
      <c r="C52" s="1"/>
      <c r="D52" s="1"/>
    </row>
    <row r="53" spans="1:4">
      <c r="B53" s="1" t="s">
        <v>42</v>
      </c>
      <c r="C53" s="1"/>
      <c r="D53" s="1"/>
    </row>
  </sheetData>
  <mergeCells count="12">
    <mergeCell ref="D1:H1"/>
    <mergeCell ref="A4:H4"/>
    <mergeCell ref="B5:H5"/>
    <mergeCell ref="A6:H6"/>
    <mergeCell ref="A8:A9"/>
    <mergeCell ref="B8:B9"/>
    <mergeCell ref="C8:C9"/>
    <mergeCell ref="D8:D9"/>
    <mergeCell ref="E8:E9"/>
    <mergeCell ref="F8:F9"/>
    <mergeCell ref="G8:G9"/>
    <mergeCell ref="H8:H9"/>
  </mergeCells>
  <pageMargins left="0.7" right="0.7" top="0.75" bottom="0.75" header="0.511811023622047" footer="0.511811023622047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SP46</dc:creator>
  <cp:lastModifiedBy>pc</cp:lastModifiedBy>
  <cp:revision>2</cp:revision>
  <dcterms:created xsi:type="dcterms:W3CDTF">2023-11-06T12:39:09Z</dcterms:created>
  <dcterms:modified xsi:type="dcterms:W3CDTF">2023-12-04T19:53:40Z</dcterms:modified>
  <dc:language>pl-PL</dc:language>
</cp:coreProperties>
</file>