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70" windowHeight="702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/>
  <c r="F56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9"/>
  <c r="H9" s="1"/>
</calcChain>
</file>

<file path=xl/sharedStrings.xml><?xml version="1.0" encoding="utf-8"?>
<sst xmlns="http://schemas.openxmlformats.org/spreadsheetml/2006/main" count="110" uniqueCount="64">
  <si>
    <t>FORMULARZ ASORTYMENTOWO-CENOWY</t>
  </si>
  <si>
    <r>
      <t xml:space="preserve">                                                                                            w</t>
    </r>
    <r>
      <rPr>
        <b/>
        <sz val="10"/>
        <rFont val="Arial"/>
        <family val="2"/>
        <charset val="238"/>
      </rPr>
      <t xml:space="preserve"> ROKU 2022 </t>
    </r>
  </si>
  <si>
    <t>Lp</t>
  </si>
  <si>
    <t>Nazwa artykułu</t>
  </si>
  <si>
    <t>Jedn. miary</t>
  </si>
  <si>
    <t>Ilość</t>
  </si>
  <si>
    <t>Cena brutto</t>
  </si>
  <si>
    <t>Wartość brutto        kol. 6 =kol.4*kol.5</t>
  </si>
  <si>
    <t>Vat    %</t>
  </si>
  <si>
    <t>Wartość            netto   kol.8 =kol.6/(1+kol.7)</t>
  </si>
  <si>
    <t>Brokuły 2,5kg</t>
  </si>
  <si>
    <t>op</t>
  </si>
  <si>
    <t>Bukiet warzywny 2,5g</t>
  </si>
  <si>
    <t>Brukselka 2,5kg</t>
  </si>
  <si>
    <t>Dynia kostka 2,5kg</t>
  </si>
  <si>
    <t>Fasolka  szparagowa zielona cięta 2,5kg</t>
  </si>
  <si>
    <t>Fasolka  szparagowa żółta, 2,5kg</t>
  </si>
  <si>
    <t>Kalafior róża 50/80/50  2,5kg</t>
  </si>
  <si>
    <t>Groszek zielony 2,5kg</t>
  </si>
  <si>
    <t>Kukurydza 2,5kg</t>
  </si>
  <si>
    <t>Marchew  kostka  2,5kg</t>
  </si>
  <si>
    <t>Marchew MINI 2,5kg</t>
  </si>
  <si>
    <t>Mieszanka warzywna 7-skład. 2,5kg</t>
  </si>
  <si>
    <t>Papryka  3-kolory  2,5kg</t>
  </si>
  <si>
    <t>Szpinak porcjowany rozdrobniony 2,5kg</t>
  </si>
  <si>
    <t>Włoszczyzna paski  2,5kg</t>
  </si>
  <si>
    <t>Sałatka jarzynowa tradyc.. 2,5kg</t>
  </si>
  <si>
    <t>Barszcz ukraiński 2,5kg</t>
  </si>
  <si>
    <t>Kluski śląskie 2,5kg (skład.ziem.gotowane 72%,skrobia ziem.woda ,płatki ziem.4%,substancja zag.skrobia mod.olej rzepakowy,sól)</t>
  </si>
  <si>
    <t>Knedle z truskawkami(ziemniaki gotowane 59%,śliwki 16,5%) op=2,5kg</t>
  </si>
  <si>
    <t>Knedle ze śliwkami i(ziemniaki gotowane 59%,truskawki 16,5%) op=2,5kg</t>
  </si>
  <si>
    <t xml:space="preserve">Pierogi  ruskie  2,5kg (Pierogi z gotowanymi ziemniakam 25%,twarogiem półtłustym 8,4% i cebula 5%), </t>
  </si>
  <si>
    <t>Pierogi z serem 2,5kg  (mąka pszenna,ser twarogowy półtłusty 33,6%,woda,cukier,olej rzepak.błonnik pszenny, jaja,sól,karoteny)</t>
  </si>
  <si>
    <t>Pierogi z truskawkami 2,5kg, (mąka pszenna, truskawki 31%)</t>
  </si>
  <si>
    <t>Pierogi z mięsem  2,5kg, (mąka pszenna,woda, mięso got.wołowo-wieprzowe 23,6%(woł. 13%, wp.-10,6%),tłuszcz wp.2,4%)</t>
  </si>
  <si>
    <t>Pierogi z kapustą i grzybami  2,5kg, mąka pszenna,kapusta biała kwaszona got. 30%,grzyby leśne duszone 6,4%(podgrzybki)</t>
  </si>
  <si>
    <t>Placki ziemniaczne mrożone( zaw.ziemniaki 77%-85,5%) op=1,5kg</t>
  </si>
  <si>
    <t>Pyzy z mięsem (ziemniaki gotowane 49%,woda,skrobia ziem. mięso got. wieprzowe 5,3%,wołowe 6,5%  2,5kg,</t>
  </si>
  <si>
    <t xml:space="preserve">Kopytka staropolskie (ziemniaki gotowane 62%,maka pszenna,płatki ziemniaczane,skrobia ziemniaczana) op=2,5kg </t>
  </si>
  <si>
    <t>Uszka z grzybami (mąka przenna 50%,pieczarki 13%,grzyby leśne 3,5%(borowik,podgrzybek)  2kg bez substancji konserwujących</t>
  </si>
  <si>
    <t>Truskawki 2,5kg</t>
  </si>
  <si>
    <t>Malina 2,5kg</t>
  </si>
  <si>
    <t>Agrest 2,5kg</t>
  </si>
  <si>
    <t>Aronia 2,5kg</t>
  </si>
  <si>
    <t>Czerwona porzeczka 2,5kg</t>
  </si>
  <si>
    <t>Czarna porzeczka 2,5kg</t>
  </si>
  <si>
    <t>Czarna jagoda  2,5kg</t>
  </si>
  <si>
    <t>Jeżyny 2,5kg</t>
  </si>
  <si>
    <t>Mieszanka kompotowa 4-skład. 2,5kg</t>
  </si>
  <si>
    <t>Mieszanka kompotowa z wiśnią 2,5kg</t>
  </si>
  <si>
    <t>Żurawina 2,5kg</t>
  </si>
  <si>
    <t>* Dostarczane produkty muszą zawierać:</t>
  </si>
  <si>
    <t xml:space="preserve">   - identyfikalność produktu</t>
  </si>
  <si>
    <t xml:space="preserve">  - HDI</t>
  </si>
  <si>
    <t>Wiśnia drylowana 2,5kg</t>
  </si>
  <si>
    <t>Warzywa na patelnię 2,5kg (brokuł,marchew plastry,kukurydza,fasola płaskostrąkowa,seler paski)</t>
  </si>
  <si>
    <t>Mieszanka warzywna 2,5kg (fasola szparagowa zielona,groszek zielony,kukurydza,marchew,papryka czerwona,cebula,fasola czerwona)</t>
  </si>
  <si>
    <r>
      <t xml:space="preserve">Mieszanka warzywna 2,5kg </t>
    </r>
    <r>
      <rPr>
        <sz val="8"/>
        <rFont val="Arial"/>
        <family val="2"/>
        <charset val="238"/>
      </rPr>
      <t>(marchew,papryka czerwona,kiełki fasoli mung,por plastry,cebula,grzyby chińskie,pędy bambusa)</t>
    </r>
  </si>
  <si>
    <t>Leczo 2,5kg (pomidor,papryka czerwona,papryka zielona,cukinia,cebula)</t>
  </si>
  <si>
    <t>Borówka amerykańska</t>
  </si>
  <si>
    <t>Mango kostka</t>
  </si>
  <si>
    <t xml:space="preserve">   - określenie źródła pochodzenia                                                                                                                                                                         </t>
  </si>
  <si>
    <t>załłacznik  nr 1.2 do formularza oferty</t>
  </si>
  <si>
    <t>WARZYWA, OWOCE I  PRODUKTY MROŻONE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</si>
</sst>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0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1" fillId="0" borderId="0" xfId="1" applyBorder="1" applyProtection="1"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6" fillId="2" borderId="0" xfId="1" applyFont="1" applyFill="1" applyBorder="1" applyProtection="1">
      <protection locked="0"/>
    </xf>
    <xf numFmtId="2" fontId="6" fillId="2" borderId="3" xfId="1" applyNumberFormat="1" applyFont="1" applyFill="1" applyBorder="1" applyProtection="1">
      <protection locked="0"/>
    </xf>
    <xf numFmtId="9" fontId="3" fillId="2" borderId="3" xfId="1" applyNumberFormat="1" applyFont="1" applyFill="1" applyBorder="1" applyAlignment="1" applyProtection="1">
      <alignment horizontal="center"/>
      <protection locked="0"/>
    </xf>
    <xf numFmtId="2" fontId="6" fillId="2" borderId="1" xfId="1" applyNumberFormat="1" applyFont="1" applyFill="1" applyBorder="1" applyProtection="1">
      <protection locked="0"/>
    </xf>
    <xf numFmtId="0" fontId="1" fillId="0" borderId="0" xfId="1" applyProtection="1"/>
    <xf numFmtId="0" fontId="1" fillId="0" borderId="2" xfId="1" applyBorder="1" applyProtection="1"/>
    <xf numFmtId="0" fontId="6" fillId="2" borderId="2" xfId="1" applyFont="1" applyFill="1" applyBorder="1" applyAlignment="1" applyProtection="1"/>
    <xf numFmtId="0" fontId="4" fillId="2" borderId="5" xfId="1" applyFont="1" applyFill="1" applyBorder="1" applyAlignment="1" applyProtection="1">
      <alignment horizontal="center"/>
    </xf>
    <xf numFmtId="0" fontId="9" fillId="2" borderId="6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 wrapText="1"/>
    </xf>
    <xf numFmtId="0" fontId="3" fillId="2" borderId="7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 wrapText="1"/>
    </xf>
    <xf numFmtId="0" fontId="3" fillId="2" borderId="8" xfId="1" applyFont="1" applyFill="1" applyBorder="1" applyAlignment="1" applyProtection="1">
      <alignment horizontal="center" wrapText="1"/>
    </xf>
    <xf numFmtId="0" fontId="3" fillId="2" borderId="10" xfId="1" applyFont="1" applyFill="1" applyBorder="1" applyAlignment="1" applyProtection="1">
      <alignment horizontal="center"/>
    </xf>
    <xf numFmtId="0" fontId="9" fillId="2" borderId="7" xfId="1" applyFont="1" applyFill="1" applyBorder="1" applyAlignment="1" applyProtection="1">
      <alignment horizontal="center"/>
    </xf>
    <xf numFmtId="0" fontId="9" fillId="2" borderId="8" xfId="1" applyFont="1" applyFill="1" applyBorder="1" applyAlignment="1" applyProtection="1">
      <alignment horizontal="center" wrapText="1"/>
    </xf>
    <xf numFmtId="0" fontId="6" fillId="2" borderId="11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left"/>
    </xf>
    <xf numFmtId="0" fontId="6" fillId="2" borderId="3" xfId="1" applyFont="1" applyFill="1" applyBorder="1" applyAlignment="1" applyProtection="1">
      <alignment horizontal="center"/>
    </xf>
    <xf numFmtId="0" fontId="6" fillId="2" borderId="14" xfId="1" applyFont="1" applyFill="1" applyBorder="1" applyProtection="1"/>
    <xf numFmtId="0" fontId="6" fillId="2" borderId="1" xfId="1" applyFont="1" applyFill="1" applyBorder="1" applyAlignment="1" applyProtection="1">
      <alignment horizontal="center"/>
    </xf>
    <xf numFmtId="0" fontId="6" fillId="2" borderId="14" xfId="1" applyFont="1" applyFill="1" applyBorder="1" applyAlignment="1" applyProtection="1">
      <alignment horizontal="left"/>
    </xf>
    <xf numFmtId="0" fontId="6" fillId="2" borderId="15" xfId="1" applyFont="1" applyFill="1" applyBorder="1" applyAlignment="1" applyProtection="1">
      <alignment horizontal="left"/>
    </xf>
    <xf numFmtId="0" fontId="6" fillId="2" borderId="2" xfId="1" applyFont="1" applyFill="1" applyBorder="1" applyAlignment="1" applyProtection="1">
      <alignment horizontal="center"/>
    </xf>
    <xf numFmtId="0" fontId="6" fillId="2" borderId="14" xfId="1" applyFont="1" applyFill="1" applyBorder="1" applyAlignment="1" applyProtection="1">
      <alignment horizontal="left" wrapText="1"/>
    </xf>
    <xf numFmtId="0" fontId="6" fillId="2" borderId="1" xfId="1" applyFont="1" applyFill="1" applyBorder="1" applyAlignment="1" applyProtection="1">
      <alignment horizontal="center" wrapText="1"/>
    </xf>
    <xf numFmtId="0" fontId="6" fillId="2" borderId="2" xfId="1" applyFont="1" applyFill="1" applyBorder="1" applyAlignment="1" applyProtection="1">
      <alignment horizontal="center" wrapText="1"/>
    </xf>
    <xf numFmtId="0" fontId="6" fillId="2" borderId="12" xfId="1" applyFont="1" applyFill="1" applyBorder="1" applyAlignment="1" applyProtection="1">
      <alignment horizontal="center"/>
    </xf>
    <xf numFmtId="0" fontId="7" fillId="2" borderId="0" xfId="1" applyFont="1" applyFill="1" applyProtection="1"/>
    <xf numFmtId="0" fontId="6" fillId="2" borderId="0" xfId="1" applyFont="1" applyFill="1" applyBorder="1" applyProtection="1"/>
    <xf numFmtId="0" fontId="6" fillId="2" borderId="14" xfId="1" applyFont="1" applyFill="1" applyBorder="1" applyAlignment="1" applyProtection="1">
      <alignment wrapText="1"/>
    </xf>
    <xf numFmtId="0" fontId="6" fillId="2" borderId="14" xfId="1" applyFont="1" applyFill="1" applyBorder="1" applyAlignment="1" applyProtection="1">
      <alignment vertical="top" wrapText="1"/>
    </xf>
    <xf numFmtId="0" fontId="6" fillId="2" borderId="15" xfId="1" applyFont="1" applyFill="1" applyBorder="1" applyAlignment="1" applyProtection="1">
      <alignment horizontal="left" wrapText="1"/>
    </xf>
    <xf numFmtId="0" fontId="6" fillId="2" borderId="17" xfId="1" applyFont="1" applyFill="1" applyBorder="1" applyAlignment="1" applyProtection="1">
      <alignment horizontal="left"/>
    </xf>
    <xf numFmtId="0" fontId="6" fillId="2" borderId="18" xfId="1" applyFont="1" applyFill="1" applyBorder="1" applyAlignment="1" applyProtection="1">
      <alignment horizontal="center"/>
    </xf>
    <xf numFmtId="2" fontId="6" fillId="2" borderId="18" xfId="1" applyNumberFormat="1" applyFont="1" applyFill="1" applyBorder="1" applyProtection="1">
      <protection locked="0"/>
    </xf>
    <xf numFmtId="0" fontId="6" fillId="2" borderId="19" xfId="1" applyFont="1" applyFill="1" applyBorder="1" applyAlignment="1" applyProtection="1">
      <alignment horizontal="center"/>
    </xf>
    <xf numFmtId="0" fontId="6" fillId="2" borderId="17" xfId="1" applyFont="1" applyFill="1" applyBorder="1" applyAlignment="1" applyProtection="1">
      <alignment horizontal="left" wrapText="1"/>
      <protection locked="0"/>
    </xf>
    <xf numFmtId="0" fontId="6" fillId="2" borderId="18" xfId="1" applyFont="1" applyFill="1" applyBorder="1" applyAlignment="1" applyProtection="1">
      <alignment horizontal="center" wrapText="1"/>
      <protection locked="0"/>
    </xf>
    <xf numFmtId="0" fontId="1" fillId="0" borderId="16" xfId="1" applyBorder="1"/>
    <xf numFmtId="0" fontId="1" fillId="0" borderId="4" xfId="1" applyBorder="1" applyAlignment="1">
      <alignment horizontal="center"/>
    </xf>
    <xf numFmtId="2" fontId="6" fillId="2" borderId="18" xfId="1" applyNumberFormat="1" applyFont="1" applyFill="1" applyBorder="1" applyAlignment="1" applyProtection="1">
      <alignment wrapText="1"/>
      <protection locked="0"/>
    </xf>
    <xf numFmtId="2" fontId="1" fillId="0" borderId="4" xfId="1" applyNumberFormat="1" applyBorder="1"/>
    <xf numFmtId="0" fontId="6" fillId="0" borderId="4" xfId="1" applyFont="1" applyBorder="1" applyAlignment="1">
      <alignment horizontal="center"/>
    </xf>
    <xf numFmtId="9" fontId="3" fillId="2" borderId="4" xfId="1" applyNumberFormat="1" applyFont="1" applyFill="1" applyBorder="1" applyAlignment="1" applyProtection="1">
      <alignment horizontal="center"/>
      <protection locked="0"/>
    </xf>
    <xf numFmtId="0" fontId="1" fillId="0" borderId="0" xfId="1" applyAlignment="1"/>
    <xf numFmtId="0" fontId="1" fillId="0" borderId="0" xfId="1" applyFill="1" applyAlignment="1"/>
    <xf numFmtId="0" fontId="7" fillId="0" borderId="0" xfId="1" applyFont="1" applyFill="1" applyAlignment="1" applyProtection="1"/>
    <xf numFmtId="0" fontId="0" fillId="0" borderId="0" xfId="0" applyFill="1"/>
    <xf numFmtId="0" fontId="1" fillId="0" borderId="0" xfId="1" applyFill="1" applyProtection="1"/>
    <xf numFmtId="0" fontId="6" fillId="0" borderId="0" xfId="1" applyFont="1" applyFill="1" applyProtection="1"/>
    <xf numFmtId="0" fontId="6" fillId="0" borderId="0" xfId="1" applyFont="1" applyFill="1" applyBorder="1" applyProtection="1"/>
    <xf numFmtId="2" fontId="6" fillId="2" borderId="3" xfId="1" applyNumberFormat="1" applyFont="1" applyFill="1" applyBorder="1" applyAlignment="1" applyProtection="1">
      <alignment horizontal="right"/>
      <protection locked="0"/>
    </xf>
    <xf numFmtId="2" fontId="6" fillId="2" borderId="9" xfId="1" applyNumberFormat="1" applyFont="1" applyFill="1" applyBorder="1" applyAlignment="1" applyProtection="1">
      <alignment horizontal="center"/>
      <protection locked="0"/>
    </xf>
    <xf numFmtId="2" fontId="3" fillId="0" borderId="8" xfId="1" applyNumberFormat="1" applyFont="1" applyBorder="1" applyAlignment="1" applyProtection="1">
      <alignment horizontal="center"/>
      <protection locked="0"/>
    </xf>
    <xf numFmtId="2" fontId="3" fillId="0" borderId="6" xfId="1" applyNumberFormat="1" applyFont="1" applyBorder="1"/>
    <xf numFmtId="0" fontId="4" fillId="2" borderId="0" xfId="1" applyFont="1" applyFill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/>
    </xf>
    <xf numFmtId="0" fontId="1" fillId="0" borderId="0" xfId="1" applyBorder="1" applyAlignment="1" applyProtection="1">
      <alignment horizontal="center"/>
      <protection locked="0"/>
    </xf>
    <xf numFmtId="0" fontId="9" fillId="2" borderId="0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  <protection locked="0"/>
    </xf>
  </cellXfs>
  <cellStyles count="5">
    <cellStyle name="Normalny" xfId="0" builtinId="0"/>
    <cellStyle name="Normalny 2" xfId="2"/>
    <cellStyle name="Normalny 3" xfId="1"/>
    <cellStyle name="Procentowy 2" xfId="4"/>
    <cellStyle name="Walutowy 2" xfId="3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>
      <selection activeCell="B2" sqref="B2"/>
    </sheetView>
  </sheetViews>
  <sheetFormatPr defaultRowHeight="15"/>
  <cols>
    <col min="2" max="2" width="35.5703125" customWidth="1"/>
    <col min="6" max="6" width="12.28515625" bestFit="1" customWidth="1"/>
    <col min="8" max="8" width="15.140625" customWidth="1"/>
  </cols>
  <sheetData>
    <row r="1" spans="1:8">
      <c r="A1" s="2"/>
      <c r="B1" s="1"/>
      <c r="C1" s="3"/>
      <c r="D1" s="3"/>
      <c r="E1" s="3"/>
      <c r="F1" s="61"/>
      <c r="G1" s="61"/>
      <c r="H1" s="61"/>
    </row>
    <row r="2" spans="1:8">
      <c r="A2" s="4"/>
      <c r="B2" s="66" t="s">
        <v>62</v>
      </c>
      <c r="C2" s="2"/>
      <c r="D2" s="2"/>
      <c r="E2" s="2"/>
      <c r="F2" s="2"/>
      <c r="G2" s="2"/>
      <c r="H2" s="2"/>
    </row>
    <row r="3" spans="1:8">
      <c r="A3" s="64"/>
      <c r="B3" s="64"/>
      <c r="C3" s="64"/>
      <c r="D3" s="64"/>
      <c r="E3" s="64"/>
      <c r="F3" s="64"/>
      <c r="G3" s="64"/>
      <c r="H3" s="64"/>
    </row>
    <row r="4" spans="1:8">
      <c r="A4" s="60" t="s">
        <v>0</v>
      </c>
      <c r="B4" s="65"/>
      <c r="C4" s="65"/>
      <c r="D4" s="65"/>
      <c r="E4" s="65"/>
      <c r="F4" s="65"/>
      <c r="G4" s="65"/>
      <c r="H4" s="65"/>
    </row>
    <row r="5" spans="1:8" ht="15.75">
      <c r="A5" s="60" t="s">
        <v>63</v>
      </c>
      <c r="B5" s="60"/>
      <c r="C5" s="60"/>
      <c r="D5" s="60"/>
      <c r="E5" s="60"/>
      <c r="F5" s="60"/>
      <c r="G5" s="60"/>
      <c r="H5" s="60"/>
    </row>
    <row r="6" spans="1:8" ht="15.75" thickBot="1">
      <c r="A6" s="9"/>
      <c r="B6" s="10" t="s">
        <v>1</v>
      </c>
      <c r="C6" s="62"/>
      <c r="D6" s="62"/>
      <c r="E6" s="10"/>
      <c r="F6" s="63"/>
      <c r="G6" s="63"/>
      <c r="H6" s="63"/>
    </row>
    <row r="7" spans="1:8" ht="52.5" thickBot="1">
      <c r="A7" s="11" t="s">
        <v>2</v>
      </c>
      <c r="B7" s="12" t="s">
        <v>3</v>
      </c>
      <c r="C7" s="13" t="s">
        <v>4</v>
      </c>
      <c r="D7" s="14" t="s">
        <v>5</v>
      </c>
      <c r="E7" s="13" t="s">
        <v>6</v>
      </c>
      <c r="F7" s="13" t="s">
        <v>7</v>
      </c>
      <c r="G7" s="15" t="s">
        <v>8</v>
      </c>
      <c r="H7" s="16" t="s">
        <v>9</v>
      </c>
    </row>
    <row r="8" spans="1:8" ht="15.75" thickBot="1">
      <c r="A8" s="17">
        <v>1</v>
      </c>
      <c r="B8" s="12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9">
        <v>8</v>
      </c>
    </row>
    <row r="9" spans="1:8">
      <c r="A9" s="20">
        <v>1</v>
      </c>
      <c r="B9" s="21" t="s">
        <v>10</v>
      </c>
      <c r="C9" s="22" t="s">
        <v>11</v>
      </c>
      <c r="D9" s="22">
        <v>30</v>
      </c>
      <c r="E9" s="5"/>
      <c r="F9" s="56">
        <f>D9*E9</f>
        <v>0</v>
      </c>
      <c r="G9" s="6"/>
      <c r="H9" s="57">
        <f>F9/(1+G9)</f>
        <v>0</v>
      </c>
    </row>
    <row r="10" spans="1:8">
      <c r="A10" s="20">
        <v>2</v>
      </c>
      <c r="B10" s="23" t="s">
        <v>12</v>
      </c>
      <c r="C10" s="24" t="s">
        <v>11</v>
      </c>
      <c r="D10" s="24">
        <v>25</v>
      </c>
      <c r="E10" s="7"/>
      <c r="F10" s="56">
        <f t="shared" ref="F10:F55" si="0">D10*E10</f>
        <v>0</v>
      </c>
      <c r="G10" s="6"/>
      <c r="H10" s="57">
        <f t="shared" ref="H10:H55" si="1">F10/(1+G10)</f>
        <v>0</v>
      </c>
    </row>
    <row r="11" spans="1:8">
      <c r="A11" s="20">
        <v>3</v>
      </c>
      <c r="B11" s="23" t="s">
        <v>13</v>
      </c>
      <c r="C11" s="24" t="s">
        <v>11</v>
      </c>
      <c r="D11" s="24">
        <v>6</v>
      </c>
      <c r="E11" s="7"/>
      <c r="F11" s="56">
        <f t="shared" si="0"/>
        <v>0</v>
      </c>
      <c r="G11" s="6"/>
      <c r="H11" s="57">
        <f t="shared" si="1"/>
        <v>0</v>
      </c>
    </row>
    <row r="12" spans="1:8">
      <c r="A12" s="20">
        <v>4</v>
      </c>
      <c r="B12" s="23" t="s">
        <v>14</v>
      </c>
      <c r="C12" s="24" t="s">
        <v>11</v>
      </c>
      <c r="D12" s="24">
        <v>18</v>
      </c>
      <c r="E12" s="7"/>
      <c r="F12" s="56">
        <f t="shared" si="0"/>
        <v>0</v>
      </c>
      <c r="G12" s="6"/>
      <c r="H12" s="57">
        <f t="shared" si="1"/>
        <v>0</v>
      </c>
    </row>
    <row r="13" spans="1:8">
      <c r="A13" s="20">
        <v>5</v>
      </c>
      <c r="B13" s="25" t="s">
        <v>15</v>
      </c>
      <c r="C13" s="24" t="s">
        <v>11</v>
      </c>
      <c r="D13" s="24">
        <v>25</v>
      </c>
      <c r="E13" s="7"/>
      <c r="F13" s="56">
        <f t="shared" si="0"/>
        <v>0</v>
      </c>
      <c r="G13" s="6"/>
      <c r="H13" s="57">
        <f t="shared" si="1"/>
        <v>0</v>
      </c>
    </row>
    <row r="14" spans="1:8">
      <c r="A14" s="20">
        <v>6</v>
      </c>
      <c r="B14" s="25" t="s">
        <v>16</v>
      </c>
      <c r="C14" s="24" t="s">
        <v>11</v>
      </c>
      <c r="D14" s="24">
        <v>25</v>
      </c>
      <c r="E14" s="7"/>
      <c r="F14" s="56">
        <f t="shared" si="0"/>
        <v>0</v>
      </c>
      <c r="G14" s="6"/>
      <c r="H14" s="57">
        <f t="shared" si="1"/>
        <v>0</v>
      </c>
    </row>
    <row r="15" spans="1:8">
      <c r="A15" s="20">
        <v>7</v>
      </c>
      <c r="B15" s="25" t="s">
        <v>17</v>
      </c>
      <c r="C15" s="24" t="s">
        <v>11</v>
      </c>
      <c r="D15" s="24">
        <v>25</v>
      </c>
      <c r="E15" s="7"/>
      <c r="F15" s="56">
        <f t="shared" si="0"/>
        <v>0</v>
      </c>
      <c r="G15" s="6"/>
      <c r="H15" s="57">
        <f t="shared" si="1"/>
        <v>0</v>
      </c>
    </row>
    <row r="16" spans="1:8">
      <c r="A16" s="20">
        <v>8</v>
      </c>
      <c r="B16" s="26" t="s">
        <v>18</v>
      </c>
      <c r="C16" s="27" t="s">
        <v>11</v>
      </c>
      <c r="D16" s="27">
        <v>20</v>
      </c>
      <c r="E16" s="7"/>
      <c r="F16" s="56">
        <f t="shared" si="0"/>
        <v>0</v>
      </c>
      <c r="G16" s="6"/>
      <c r="H16" s="57">
        <f t="shared" si="1"/>
        <v>0</v>
      </c>
    </row>
    <row r="17" spans="1:8">
      <c r="A17" s="20">
        <v>9</v>
      </c>
      <c r="B17" s="25" t="s">
        <v>19</v>
      </c>
      <c r="C17" s="24" t="s">
        <v>11</v>
      </c>
      <c r="D17" s="24">
        <v>3</v>
      </c>
      <c r="E17" s="7"/>
      <c r="F17" s="56">
        <f t="shared" si="0"/>
        <v>0</v>
      </c>
      <c r="G17" s="6"/>
      <c r="H17" s="57">
        <f t="shared" si="1"/>
        <v>0</v>
      </c>
    </row>
    <row r="18" spans="1:8">
      <c r="A18" s="20">
        <v>10</v>
      </c>
      <c r="B18" s="25" t="s">
        <v>20</v>
      </c>
      <c r="C18" s="24" t="s">
        <v>11</v>
      </c>
      <c r="D18" s="24">
        <v>30</v>
      </c>
      <c r="E18" s="7"/>
      <c r="F18" s="56">
        <f t="shared" si="0"/>
        <v>0</v>
      </c>
      <c r="G18" s="6"/>
      <c r="H18" s="57">
        <f t="shared" si="1"/>
        <v>0</v>
      </c>
    </row>
    <row r="19" spans="1:8">
      <c r="A19" s="20">
        <v>11</v>
      </c>
      <c r="B19" s="25" t="s">
        <v>21</v>
      </c>
      <c r="C19" s="24" t="s">
        <v>11</v>
      </c>
      <c r="D19" s="24">
        <v>30</v>
      </c>
      <c r="E19" s="7"/>
      <c r="F19" s="56">
        <f t="shared" si="0"/>
        <v>0</v>
      </c>
      <c r="G19" s="6"/>
      <c r="H19" s="57">
        <f t="shared" si="1"/>
        <v>0</v>
      </c>
    </row>
    <row r="20" spans="1:8">
      <c r="A20" s="20">
        <v>12</v>
      </c>
      <c r="B20" s="25" t="s">
        <v>22</v>
      </c>
      <c r="C20" s="24" t="s">
        <v>11</v>
      </c>
      <c r="D20" s="24">
        <v>20</v>
      </c>
      <c r="E20" s="7"/>
      <c r="F20" s="56">
        <f t="shared" si="0"/>
        <v>0</v>
      </c>
      <c r="G20" s="6"/>
      <c r="H20" s="57">
        <f t="shared" si="1"/>
        <v>0</v>
      </c>
    </row>
    <row r="21" spans="1:8" ht="47.25">
      <c r="A21" s="20">
        <v>13</v>
      </c>
      <c r="B21" s="34" t="s">
        <v>57</v>
      </c>
      <c r="C21" s="24" t="s">
        <v>11</v>
      </c>
      <c r="D21" s="24">
        <v>15</v>
      </c>
      <c r="E21" s="7"/>
      <c r="F21" s="56">
        <f t="shared" si="0"/>
        <v>0</v>
      </c>
      <c r="G21" s="6"/>
      <c r="H21" s="57">
        <f t="shared" si="1"/>
        <v>0</v>
      </c>
    </row>
    <row r="22" spans="1:8" ht="51.75">
      <c r="A22" s="20">
        <v>14</v>
      </c>
      <c r="B22" s="34" t="s">
        <v>56</v>
      </c>
      <c r="C22" s="29" t="s">
        <v>11</v>
      </c>
      <c r="D22" s="29">
        <v>10</v>
      </c>
      <c r="E22" s="7"/>
      <c r="F22" s="56">
        <f t="shared" si="0"/>
        <v>0</v>
      </c>
      <c r="G22" s="6"/>
      <c r="H22" s="57">
        <f t="shared" si="1"/>
        <v>0</v>
      </c>
    </row>
    <row r="23" spans="1:8">
      <c r="A23" s="20">
        <v>15</v>
      </c>
      <c r="B23" s="25" t="s">
        <v>23</v>
      </c>
      <c r="C23" s="29" t="s">
        <v>11</v>
      </c>
      <c r="D23" s="24">
        <v>5</v>
      </c>
      <c r="E23" s="7"/>
      <c r="F23" s="56">
        <f t="shared" si="0"/>
        <v>0</v>
      </c>
      <c r="G23" s="6"/>
      <c r="H23" s="57">
        <f t="shared" si="1"/>
        <v>0</v>
      </c>
    </row>
    <row r="24" spans="1:8" ht="39">
      <c r="A24" s="20">
        <v>16</v>
      </c>
      <c r="B24" s="34" t="s">
        <v>58</v>
      </c>
      <c r="C24" s="29" t="s">
        <v>11</v>
      </c>
      <c r="D24" s="29">
        <v>10</v>
      </c>
      <c r="E24" s="7"/>
      <c r="F24" s="56">
        <f t="shared" si="0"/>
        <v>0</v>
      </c>
      <c r="G24" s="6"/>
      <c r="H24" s="57">
        <f t="shared" si="1"/>
        <v>0</v>
      </c>
    </row>
    <row r="25" spans="1:8">
      <c r="A25" s="20">
        <v>17</v>
      </c>
      <c r="B25" s="25" t="s">
        <v>24</v>
      </c>
      <c r="C25" s="24" t="s">
        <v>11</v>
      </c>
      <c r="D25" s="24">
        <v>30</v>
      </c>
      <c r="E25" s="7"/>
      <c r="F25" s="56">
        <f t="shared" si="0"/>
        <v>0</v>
      </c>
      <c r="G25" s="6"/>
      <c r="H25" s="57">
        <f t="shared" si="1"/>
        <v>0</v>
      </c>
    </row>
    <row r="26" spans="1:8">
      <c r="A26" s="20">
        <v>18</v>
      </c>
      <c r="B26" s="25" t="s">
        <v>25</v>
      </c>
      <c r="C26" s="24" t="s">
        <v>11</v>
      </c>
      <c r="D26" s="24">
        <v>30</v>
      </c>
      <c r="E26" s="7"/>
      <c r="F26" s="56">
        <f t="shared" si="0"/>
        <v>0</v>
      </c>
      <c r="G26" s="6"/>
      <c r="H26" s="57">
        <f t="shared" si="1"/>
        <v>0</v>
      </c>
    </row>
    <row r="27" spans="1:8" ht="51.75">
      <c r="A27" s="20">
        <v>19</v>
      </c>
      <c r="B27" s="36" t="s">
        <v>55</v>
      </c>
      <c r="C27" s="30" t="s">
        <v>11</v>
      </c>
      <c r="D27" s="27">
        <v>20</v>
      </c>
      <c r="E27" s="7"/>
      <c r="F27" s="56">
        <f t="shared" si="0"/>
        <v>0</v>
      </c>
      <c r="G27" s="6"/>
      <c r="H27" s="57">
        <f t="shared" si="1"/>
        <v>0</v>
      </c>
    </row>
    <row r="28" spans="1:8">
      <c r="A28" s="20">
        <v>20</v>
      </c>
      <c r="B28" s="25" t="s">
        <v>26</v>
      </c>
      <c r="C28" s="29" t="s">
        <v>11</v>
      </c>
      <c r="D28" s="24">
        <v>12</v>
      </c>
      <c r="E28" s="7"/>
      <c r="F28" s="56">
        <f t="shared" si="0"/>
        <v>0</v>
      </c>
      <c r="G28" s="6"/>
      <c r="H28" s="57">
        <f t="shared" si="1"/>
        <v>0</v>
      </c>
    </row>
    <row r="29" spans="1:8">
      <c r="A29" s="20">
        <v>21</v>
      </c>
      <c r="B29" s="25" t="s">
        <v>27</v>
      </c>
      <c r="C29" s="24" t="s">
        <v>11</v>
      </c>
      <c r="D29" s="24">
        <v>15</v>
      </c>
      <c r="E29" s="7"/>
      <c r="F29" s="56">
        <f t="shared" si="0"/>
        <v>0</v>
      </c>
      <c r="G29" s="6"/>
      <c r="H29" s="57">
        <f t="shared" si="1"/>
        <v>0</v>
      </c>
    </row>
    <row r="30" spans="1:8" ht="51.75">
      <c r="A30" s="20">
        <v>22</v>
      </c>
      <c r="B30" s="34" t="s">
        <v>28</v>
      </c>
      <c r="C30" s="24" t="s">
        <v>11</v>
      </c>
      <c r="D30" s="24">
        <v>27</v>
      </c>
      <c r="E30" s="7"/>
      <c r="F30" s="56">
        <f t="shared" si="0"/>
        <v>0</v>
      </c>
      <c r="G30" s="6"/>
      <c r="H30" s="57">
        <f t="shared" si="1"/>
        <v>0</v>
      </c>
    </row>
    <row r="31" spans="1:8" ht="26.25">
      <c r="A31" s="20">
        <v>23</v>
      </c>
      <c r="B31" s="28" t="s">
        <v>29</v>
      </c>
      <c r="C31" s="24" t="s">
        <v>11</v>
      </c>
      <c r="D31" s="24">
        <v>10</v>
      </c>
      <c r="E31" s="7"/>
      <c r="F31" s="56">
        <f t="shared" si="0"/>
        <v>0</v>
      </c>
      <c r="G31" s="6"/>
      <c r="H31" s="57">
        <f t="shared" si="1"/>
        <v>0</v>
      </c>
    </row>
    <row r="32" spans="1:8" ht="38.25">
      <c r="A32" s="20">
        <v>24</v>
      </c>
      <c r="B32" s="35" t="s">
        <v>30</v>
      </c>
      <c r="C32" s="24" t="s">
        <v>11</v>
      </c>
      <c r="D32" s="24">
        <v>10</v>
      </c>
      <c r="E32" s="7"/>
      <c r="F32" s="56">
        <f t="shared" si="0"/>
        <v>0</v>
      </c>
      <c r="G32" s="6"/>
      <c r="H32" s="57">
        <f t="shared" si="1"/>
        <v>0</v>
      </c>
    </row>
    <row r="33" spans="1:8" ht="39">
      <c r="A33" s="20">
        <v>25</v>
      </c>
      <c r="B33" s="28" t="s">
        <v>31</v>
      </c>
      <c r="C33" s="24" t="s">
        <v>11</v>
      </c>
      <c r="D33" s="24">
        <v>50</v>
      </c>
      <c r="E33" s="7"/>
      <c r="F33" s="56">
        <f t="shared" si="0"/>
        <v>0</v>
      </c>
      <c r="G33" s="6"/>
      <c r="H33" s="57">
        <f t="shared" si="1"/>
        <v>0</v>
      </c>
    </row>
    <row r="34" spans="1:8" ht="51.75">
      <c r="A34" s="20">
        <v>26</v>
      </c>
      <c r="B34" s="34" t="s">
        <v>32</v>
      </c>
      <c r="C34" s="24" t="s">
        <v>11</v>
      </c>
      <c r="D34" s="24">
        <v>30</v>
      </c>
      <c r="E34" s="7"/>
      <c r="F34" s="56">
        <f t="shared" si="0"/>
        <v>0</v>
      </c>
      <c r="G34" s="6"/>
      <c r="H34" s="57">
        <f t="shared" si="1"/>
        <v>0</v>
      </c>
    </row>
    <row r="35" spans="1:8" ht="26.25">
      <c r="A35" s="20">
        <v>27</v>
      </c>
      <c r="B35" s="28" t="s">
        <v>33</v>
      </c>
      <c r="C35" s="24" t="s">
        <v>11</v>
      </c>
      <c r="D35" s="24">
        <v>30</v>
      </c>
      <c r="E35" s="7"/>
      <c r="F35" s="56">
        <f t="shared" si="0"/>
        <v>0</v>
      </c>
      <c r="G35" s="6"/>
      <c r="H35" s="57">
        <f t="shared" si="1"/>
        <v>0</v>
      </c>
    </row>
    <row r="36" spans="1:8" ht="51.75">
      <c r="A36" s="20">
        <v>28</v>
      </c>
      <c r="B36" s="34" t="s">
        <v>34</v>
      </c>
      <c r="C36" s="24" t="s">
        <v>11</v>
      </c>
      <c r="D36" s="24">
        <v>15</v>
      </c>
      <c r="E36" s="7"/>
      <c r="F36" s="56">
        <f t="shared" si="0"/>
        <v>0</v>
      </c>
      <c r="G36" s="6"/>
      <c r="H36" s="57">
        <f t="shared" si="1"/>
        <v>0</v>
      </c>
    </row>
    <row r="37" spans="1:8" ht="51.75">
      <c r="A37" s="20">
        <v>29</v>
      </c>
      <c r="B37" s="28" t="s">
        <v>35</v>
      </c>
      <c r="C37" s="24" t="s">
        <v>11</v>
      </c>
      <c r="D37" s="24">
        <v>15</v>
      </c>
      <c r="E37" s="7"/>
      <c r="F37" s="56">
        <f t="shared" si="0"/>
        <v>0</v>
      </c>
      <c r="G37" s="6"/>
      <c r="H37" s="57">
        <f t="shared" si="1"/>
        <v>0</v>
      </c>
    </row>
    <row r="38" spans="1:8" ht="26.25">
      <c r="A38" s="20">
        <v>30</v>
      </c>
      <c r="B38" s="34" t="s">
        <v>36</v>
      </c>
      <c r="C38" s="24" t="s">
        <v>11</v>
      </c>
      <c r="D38" s="24">
        <v>50</v>
      </c>
      <c r="E38" s="7"/>
      <c r="F38" s="56">
        <f t="shared" si="0"/>
        <v>0</v>
      </c>
      <c r="G38" s="6"/>
      <c r="H38" s="57">
        <f t="shared" si="1"/>
        <v>0</v>
      </c>
    </row>
    <row r="39" spans="1:8" ht="39">
      <c r="A39" s="20">
        <v>31</v>
      </c>
      <c r="B39" s="28" t="s">
        <v>37</v>
      </c>
      <c r="C39" s="24" t="s">
        <v>11</v>
      </c>
      <c r="D39" s="24">
        <v>15</v>
      </c>
      <c r="E39" s="7"/>
      <c r="F39" s="56">
        <f t="shared" si="0"/>
        <v>0</v>
      </c>
      <c r="G39" s="6"/>
      <c r="H39" s="57">
        <f t="shared" si="1"/>
        <v>0</v>
      </c>
    </row>
    <row r="40" spans="1:8" ht="51.75">
      <c r="A40" s="20">
        <v>32</v>
      </c>
      <c r="B40" s="34" t="s">
        <v>38</v>
      </c>
      <c r="C40" s="24" t="s">
        <v>11</v>
      </c>
      <c r="D40" s="24">
        <v>15</v>
      </c>
      <c r="E40" s="7"/>
      <c r="F40" s="56">
        <f t="shared" si="0"/>
        <v>0</v>
      </c>
      <c r="G40" s="6"/>
      <c r="H40" s="57">
        <f t="shared" si="1"/>
        <v>0</v>
      </c>
    </row>
    <row r="41" spans="1:8" ht="51.75">
      <c r="A41" s="20">
        <v>33</v>
      </c>
      <c r="B41" s="28" t="s">
        <v>39</v>
      </c>
      <c r="C41" s="24" t="s">
        <v>11</v>
      </c>
      <c r="D41" s="24">
        <v>10</v>
      </c>
      <c r="E41" s="7"/>
      <c r="F41" s="56">
        <f t="shared" si="0"/>
        <v>0</v>
      </c>
      <c r="G41" s="6"/>
      <c r="H41" s="57">
        <f t="shared" si="1"/>
        <v>0</v>
      </c>
    </row>
    <row r="42" spans="1:8">
      <c r="A42" s="20">
        <v>34</v>
      </c>
      <c r="B42" s="25" t="s">
        <v>40</v>
      </c>
      <c r="C42" s="24" t="s">
        <v>11</v>
      </c>
      <c r="D42" s="24">
        <v>45</v>
      </c>
      <c r="E42" s="7"/>
      <c r="F42" s="56">
        <f t="shared" si="0"/>
        <v>0</v>
      </c>
      <c r="G42" s="6"/>
      <c r="H42" s="57">
        <f t="shared" si="1"/>
        <v>0</v>
      </c>
    </row>
    <row r="43" spans="1:8">
      <c r="A43" s="20">
        <v>35</v>
      </c>
      <c r="B43" s="23" t="s">
        <v>41</v>
      </c>
      <c r="C43" s="24" t="s">
        <v>11</v>
      </c>
      <c r="D43" s="24">
        <v>10</v>
      </c>
      <c r="E43" s="7"/>
      <c r="F43" s="56">
        <f t="shared" si="0"/>
        <v>0</v>
      </c>
      <c r="G43" s="6"/>
      <c r="H43" s="57">
        <f t="shared" si="1"/>
        <v>0</v>
      </c>
    </row>
    <row r="44" spans="1:8">
      <c r="A44" s="20">
        <v>36</v>
      </c>
      <c r="B44" s="25" t="s">
        <v>42</v>
      </c>
      <c r="C44" s="24" t="s">
        <v>11</v>
      </c>
      <c r="D44" s="24">
        <v>5</v>
      </c>
      <c r="E44" s="7"/>
      <c r="F44" s="56">
        <f t="shared" si="0"/>
        <v>0</v>
      </c>
      <c r="G44" s="6"/>
      <c r="H44" s="57">
        <f t="shared" si="1"/>
        <v>0</v>
      </c>
    </row>
    <row r="45" spans="1:8">
      <c r="A45" s="20">
        <v>37</v>
      </c>
      <c r="B45" s="25" t="s">
        <v>43</v>
      </c>
      <c r="C45" s="24" t="s">
        <v>11</v>
      </c>
      <c r="D45" s="24">
        <v>4</v>
      </c>
      <c r="E45" s="7"/>
      <c r="F45" s="56">
        <f t="shared" si="0"/>
        <v>0</v>
      </c>
      <c r="G45" s="6"/>
      <c r="H45" s="57">
        <f t="shared" si="1"/>
        <v>0</v>
      </c>
    </row>
    <row r="46" spans="1:8">
      <c r="A46" s="20">
        <v>38</v>
      </c>
      <c r="B46" s="25" t="s">
        <v>44</v>
      </c>
      <c r="C46" s="24" t="s">
        <v>11</v>
      </c>
      <c r="D46" s="24">
        <v>4</v>
      </c>
      <c r="E46" s="7"/>
      <c r="F46" s="56">
        <f t="shared" si="0"/>
        <v>0</v>
      </c>
      <c r="G46" s="6"/>
      <c r="H46" s="57">
        <f t="shared" si="1"/>
        <v>0</v>
      </c>
    </row>
    <row r="47" spans="1:8">
      <c r="A47" s="20">
        <v>39</v>
      </c>
      <c r="B47" s="25" t="s">
        <v>45</v>
      </c>
      <c r="C47" s="24" t="s">
        <v>11</v>
      </c>
      <c r="D47" s="24">
        <v>4</v>
      </c>
      <c r="E47" s="7"/>
      <c r="F47" s="56">
        <f t="shared" si="0"/>
        <v>0</v>
      </c>
      <c r="G47" s="6"/>
      <c r="H47" s="57">
        <f t="shared" si="1"/>
        <v>0</v>
      </c>
    </row>
    <row r="48" spans="1:8">
      <c r="A48" s="20">
        <v>40</v>
      </c>
      <c r="B48" s="25" t="s">
        <v>46</v>
      </c>
      <c r="C48" s="24" t="s">
        <v>11</v>
      </c>
      <c r="D48" s="24">
        <v>5</v>
      </c>
      <c r="E48" s="7"/>
      <c r="F48" s="56">
        <f t="shared" si="0"/>
        <v>0</v>
      </c>
      <c r="G48" s="6"/>
      <c r="H48" s="57">
        <f t="shared" si="1"/>
        <v>0</v>
      </c>
    </row>
    <row r="49" spans="1:8">
      <c r="A49" s="20">
        <v>41</v>
      </c>
      <c r="B49" s="25" t="s">
        <v>47</v>
      </c>
      <c r="C49" s="24" t="s">
        <v>11</v>
      </c>
      <c r="D49" s="24">
        <v>4</v>
      </c>
      <c r="E49" s="7"/>
      <c r="F49" s="56">
        <f t="shared" si="0"/>
        <v>0</v>
      </c>
      <c r="G49" s="6"/>
      <c r="H49" s="57">
        <f t="shared" si="1"/>
        <v>0</v>
      </c>
    </row>
    <row r="50" spans="1:8">
      <c r="A50" s="20">
        <v>42</v>
      </c>
      <c r="B50" s="25" t="s">
        <v>48</v>
      </c>
      <c r="C50" s="24" t="s">
        <v>11</v>
      </c>
      <c r="D50" s="24">
        <v>40</v>
      </c>
      <c r="E50" s="7"/>
      <c r="F50" s="56">
        <f t="shared" si="0"/>
        <v>0</v>
      </c>
      <c r="G50" s="6"/>
      <c r="H50" s="57">
        <f t="shared" si="1"/>
        <v>0</v>
      </c>
    </row>
    <row r="51" spans="1:8">
      <c r="A51" s="20">
        <v>43</v>
      </c>
      <c r="B51" s="25" t="s">
        <v>49</v>
      </c>
      <c r="C51" s="24" t="s">
        <v>11</v>
      </c>
      <c r="D51" s="24">
        <v>33</v>
      </c>
      <c r="E51" s="7"/>
      <c r="F51" s="56">
        <f t="shared" si="0"/>
        <v>0</v>
      </c>
      <c r="G51" s="6"/>
      <c r="H51" s="57">
        <f t="shared" si="1"/>
        <v>0</v>
      </c>
    </row>
    <row r="52" spans="1:8">
      <c r="A52" s="20">
        <v>44</v>
      </c>
      <c r="B52" s="25" t="s">
        <v>50</v>
      </c>
      <c r="C52" s="24" t="s">
        <v>11</v>
      </c>
      <c r="D52" s="24">
        <v>5</v>
      </c>
      <c r="E52" s="7"/>
      <c r="F52" s="56">
        <f t="shared" si="0"/>
        <v>0</v>
      </c>
      <c r="G52" s="6"/>
      <c r="H52" s="57">
        <f t="shared" si="1"/>
        <v>0</v>
      </c>
    </row>
    <row r="53" spans="1:8">
      <c r="A53" s="20">
        <v>45</v>
      </c>
      <c r="B53" s="37" t="s">
        <v>54</v>
      </c>
      <c r="C53" s="38" t="s">
        <v>11</v>
      </c>
      <c r="D53" s="38">
        <v>10</v>
      </c>
      <c r="E53" s="39"/>
      <c r="F53" s="56">
        <f t="shared" si="0"/>
        <v>0</v>
      </c>
      <c r="G53" s="6"/>
      <c r="H53" s="57">
        <f t="shared" si="1"/>
        <v>0</v>
      </c>
    </row>
    <row r="54" spans="1:8">
      <c r="A54" s="40">
        <v>46</v>
      </c>
      <c r="B54" s="41" t="s">
        <v>59</v>
      </c>
      <c r="C54" s="42" t="s">
        <v>11</v>
      </c>
      <c r="D54" s="42">
        <v>10</v>
      </c>
      <c r="E54" s="45"/>
      <c r="F54" s="56">
        <f t="shared" si="0"/>
        <v>0</v>
      </c>
      <c r="G54" s="6"/>
      <c r="H54" s="57">
        <f t="shared" si="1"/>
        <v>0</v>
      </c>
    </row>
    <row r="55" spans="1:8" ht="15.75" thickBot="1">
      <c r="A55" s="31">
        <v>47</v>
      </c>
      <c r="B55" s="43" t="s">
        <v>60</v>
      </c>
      <c r="C55" s="47" t="s">
        <v>11</v>
      </c>
      <c r="D55" s="44">
        <v>10</v>
      </c>
      <c r="E55" s="46"/>
      <c r="F55" s="56">
        <f t="shared" si="0"/>
        <v>0</v>
      </c>
      <c r="G55" s="48"/>
      <c r="H55" s="57">
        <f t="shared" si="1"/>
        <v>0</v>
      </c>
    </row>
    <row r="56" spans="1:8" ht="15.75" thickBot="1">
      <c r="A56" s="1"/>
      <c r="B56" s="51"/>
      <c r="C56" s="1"/>
      <c r="D56" s="1"/>
      <c r="E56" s="1"/>
      <c r="F56" s="59">
        <f>SUM(F9:F55)</f>
        <v>0</v>
      </c>
      <c r="G56" s="48"/>
      <c r="H56" s="58">
        <f>SUM(H9:H55)</f>
        <v>0</v>
      </c>
    </row>
    <row r="57" spans="1:8">
      <c r="A57" s="1"/>
      <c r="B57" s="51"/>
      <c r="C57" s="49"/>
      <c r="D57" s="49"/>
      <c r="E57" s="49"/>
      <c r="F57" s="49"/>
      <c r="G57" s="49"/>
      <c r="H57" s="49"/>
    </row>
    <row r="58" spans="1:8">
      <c r="A58" s="8"/>
      <c r="B58" s="51"/>
      <c r="C58" s="50"/>
      <c r="D58" s="50"/>
      <c r="E58" s="50"/>
      <c r="F58" s="50"/>
      <c r="G58" s="50"/>
      <c r="H58" s="50"/>
    </row>
    <row r="59" spans="1:8">
      <c r="A59" s="53"/>
      <c r="B59" s="51"/>
      <c r="C59" s="49"/>
      <c r="D59" s="49"/>
      <c r="E59" s="49"/>
      <c r="F59" s="49"/>
      <c r="G59" s="49"/>
      <c r="H59" s="49"/>
    </row>
    <row r="60" spans="1:8">
      <c r="A60" s="54"/>
      <c r="B60" s="32" t="s">
        <v>51</v>
      </c>
      <c r="F60" s="49"/>
      <c r="G60" s="49"/>
      <c r="H60" s="49"/>
    </row>
    <row r="61" spans="1:8">
      <c r="A61" s="55"/>
      <c r="B61" s="32" t="s">
        <v>52</v>
      </c>
    </row>
    <row r="62" spans="1:8">
      <c r="A62" s="52"/>
      <c r="B62" s="32" t="s">
        <v>61</v>
      </c>
    </row>
    <row r="63" spans="1:8">
      <c r="B63" s="33" t="s">
        <v>53</v>
      </c>
    </row>
  </sheetData>
  <mergeCells count="6">
    <mergeCell ref="A5:H5"/>
    <mergeCell ref="F1:H1"/>
    <mergeCell ref="C6:D6"/>
    <mergeCell ref="F6:H6"/>
    <mergeCell ref="A3:H3"/>
    <mergeCell ref="A4:H4"/>
  </mergeCells>
  <pageMargins left="0.7" right="0.7" top="0.75" bottom="0.75" header="0.3" footer="0.3"/>
  <pageSetup paperSize="9" orientation="portrait" r:id="rId1"/>
  <ignoredErrors>
    <ignoredError sqref="F9:F21 H9:H56 F22:F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SP46</dc:creator>
  <cp:lastModifiedBy>pc</cp:lastModifiedBy>
  <dcterms:created xsi:type="dcterms:W3CDTF">2023-11-06T12:34:16Z</dcterms:created>
  <dcterms:modified xsi:type="dcterms:W3CDTF">2023-12-04T19:44:57Z</dcterms:modified>
</cp:coreProperties>
</file>