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75"/>
  </bookViews>
  <sheets>
    <sheet name="Arkusz1" sheetId="1" r:id="rId1"/>
  </sheets>
  <calcPr calcId="152511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2"/>
  <c r="F46" s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H12"/>
  <c r="H46" s="1"/>
</calcChain>
</file>

<file path=xl/sharedStrings.xml><?xml version="1.0" encoding="utf-8"?>
<sst xmlns="http://schemas.openxmlformats.org/spreadsheetml/2006/main" count="85" uniqueCount="54">
  <si>
    <t xml:space="preserve"> PRODUKTY NABIAŁOWE</t>
  </si>
  <si>
    <t>Lp</t>
  </si>
  <si>
    <t>Nazwa produktu</t>
  </si>
  <si>
    <t>Jedn miary</t>
  </si>
  <si>
    <t>Wartość brutto        kol.6 =kol.4*kol.5</t>
  </si>
  <si>
    <t xml:space="preserve">Wartość brutto kol.8 =6/(1+kol.7) </t>
  </si>
  <si>
    <t>Jogurt naturalny gęsty,typu greckiego zawierające żywe kultury bakterii mlekowych o zaw. białka  4g/100g produktu,3,5g tł.,cukry 2,7g</t>
  </si>
  <si>
    <t>kg</t>
  </si>
  <si>
    <t xml:space="preserve">Jogurt naturalny 370g kubek </t>
  </si>
  <si>
    <t>Jogutr owocowy 150g (extra duże kawałki owoców,wysoka jakość jogurtu, b/GMO,bez konserwantówi sztucznych barwników, zawartość cukru do 13,5g /100 produktu)</t>
  </si>
  <si>
    <t>szt</t>
  </si>
  <si>
    <t>Jogurt naturalny 150g (3g tł. do 5,5g cukru. mleko,żywe kultury bakterii,bez GMO)</t>
  </si>
  <si>
    <t>Jogurt pitny w butelce( różne snaki) 250 ml,zaw. cukru do 13,5g100g produktu b/z zawart. mleka w proszku,  barwników,syropu glukozowo-fruktozowego i sztucznych barwników</t>
  </si>
  <si>
    <t>Jogurt w butelce( różne smaki) 230 g,zaw. cukru 125g100g produktu(mleko pasteryzowane Bio, owoce 12,5% Bio,cukier czcinowy  Bio,żywe kultury bakterii jogurtowych oraz L.acidophilus,Bifidobacterium i L.casei.</t>
  </si>
  <si>
    <t xml:space="preserve">Jogurt  owocowy110-118g,( różne smaki),zaw.cukru 13g na 100gprod.       fantasia </t>
  </si>
  <si>
    <t>Wieloowocowy napój mleczny lub nat.  butelka 100g, zaw. cukru do 13,5g/100g produktu                                                                                                           actimel</t>
  </si>
  <si>
    <t>Masło klarowane  zaw.tł.99,8%,500g</t>
  </si>
  <si>
    <t>Masło extra 200g, zaw. Tłuszczu 82%</t>
  </si>
  <si>
    <t>Margaryna roślinna 500g, nie konserwowana chemicznie</t>
  </si>
  <si>
    <t xml:space="preserve">Mleko 3,2% tł. 1l   karton </t>
  </si>
  <si>
    <t xml:space="preserve">Maślanka naturalna 1L  </t>
  </si>
  <si>
    <t>Kefir naturalny kremowy  (bez mleka w proszku)</t>
  </si>
  <si>
    <t>L</t>
  </si>
  <si>
    <t xml:space="preserve">Serek homog.naturalny o kremowej konsystencji150g,zaw. cukrów do 13g na 100g,b/zaw. mleka w proszku , syropu glukozow-fruktozowego, i słodzików.   </t>
  </si>
  <si>
    <t xml:space="preserve">Serek twarogowy naturalny 150-200g, zaw. cukru do 13,5g/100g produktu (skład:mleko śmietanka,kultury bakteri mlekowych)  </t>
  </si>
  <si>
    <t>Serek twarogowy wiejski (ziarnisty) z malinami i żurawiną 150g (120g serk+30g wsadu owocowego)</t>
  </si>
  <si>
    <t xml:space="preserve">Serek wiejski ziarnisty 200g,zaw. nie więcej niż 13,5g cukru /100g produktu   </t>
  </si>
  <si>
    <t xml:space="preserve">Ser twarogowy półtłusty -krajanka,wyprodukowany z mleka pasteryzowanego,zawierające żywe kultury bakteri </t>
  </si>
  <si>
    <t xml:space="preserve">Ser żółty dojrzewający Gouda wyprodukowany z mleka pasteryzowanego,zawierający żywe kultury bakteri  mlekowych, min.23% zaw.tł. w 100g produktu </t>
  </si>
  <si>
    <t xml:space="preserve">Ser żółty dojrzewający GOUDA-plastry, wyprodukowany z mleka pasteryzowanego,zawierający żywe kultury bakteri  mlekowych, min.23% zaw.tł. w 100g produktu </t>
  </si>
  <si>
    <t>Ser żółty Mozzarella</t>
  </si>
  <si>
    <t>Ser topiony Gouda kremowy 100g ,zaw.Goudy nin.10%</t>
  </si>
  <si>
    <t>śmietana 12% 0,5l UHT</t>
  </si>
  <si>
    <t>Śmietana 18%,500ml, UHT</t>
  </si>
  <si>
    <t>Śmietana 30%,500ml, UHT</t>
  </si>
  <si>
    <t>Śmietana 18% ,kwaśna Skład:śmietanka,żwe kultury bakterii,bez dodatku mleka w proszku i emulgatorów.</t>
  </si>
  <si>
    <t xml:space="preserve">Śmietana 12% 400 kubek  (śmietanka pasteryzowana,żywe kulty bakterii mlekowych)  </t>
  </si>
  <si>
    <t>Kanapka biszkoptowa z zawartością mlecznego kremu 28g</t>
  </si>
  <si>
    <t>Frytura płynna o wysokim punkcie dymienia (230 stop.C) 2,5kg</t>
  </si>
  <si>
    <t>* Dostarczane produkty muszą zawierać:</t>
  </si>
  <si>
    <t xml:space="preserve">   - identyfikalność produktu </t>
  </si>
  <si>
    <t xml:space="preserve">   - określenie źródła pochodzenia</t>
  </si>
  <si>
    <t xml:space="preserve">   - skład produktów zgodny z rozp.Ministra Zdrowia z dnia 26.07.2016r</t>
  </si>
  <si>
    <t>VAT     %</t>
  </si>
  <si>
    <t xml:space="preserve"> Ilość</t>
  </si>
  <si>
    <t xml:space="preserve">Jogurt kremowy(różne smaki),125g,bez aromatów i sztucznych barwników i syropu glukozowo-fruktozowego,zaw.cukru 11g,tł.5,6g,sól 0,08g/100g produktu                            </t>
  </si>
  <si>
    <t xml:space="preserve">Serek homogenizowany (różne smaki) 150g (bez GMO,skład: mleko, śmietanka,owoc,naturalne barwniki, cukier 9,7g,kultury bakteri jogurtowych) </t>
  </si>
  <si>
    <t>Serek homogenizowany (różne smaki)140g,zaw.tł. do 9,3g/100g zaw.cukru do 13g/ 100g produktu                                                                              danio,</t>
  </si>
  <si>
    <t>(pieczęć wykonawcy)</t>
  </si>
  <si>
    <t>Śmietana kremowa 36% 500ml UHT</t>
  </si>
  <si>
    <t>Cena brutto</t>
  </si>
  <si>
    <t xml:space="preserve">Bytom, dnia </t>
  </si>
  <si>
    <t xml:space="preserve">ART. NABIAŁOWYCH I TŁUSZCZY </t>
  </si>
  <si>
    <t>FORMULARZ ASORTYMENTOWO- CENOWY NA ROK 2023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</si>
</sst>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44" fontId="0" fillId="0" borderId="2" xfId="0" applyNumberFormat="1" applyBorder="1" applyProtection="1"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4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44" fontId="0" fillId="0" borderId="11" xfId="0" applyNumberFormat="1" applyBorder="1" applyProtection="1"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44" fontId="0" fillId="0" borderId="13" xfId="0" applyNumberFormat="1" applyBorder="1" applyProtection="1">
      <protection locked="0"/>
    </xf>
    <xf numFmtId="0" fontId="0" fillId="0" borderId="0" xfId="0" applyProtection="1"/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wrapText="1"/>
    </xf>
    <xf numFmtId="0" fontId="0" fillId="0" borderId="9" xfId="0" applyBorder="1" applyAlignment="1" applyProtection="1">
      <alignment horizontal="center"/>
    </xf>
    <xf numFmtId="2" fontId="0" fillId="0" borderId="12" xfId="0" applyNumberFormat="1" applyBorder="1" applyAlignment="1" applyProtection="1">
      <alignment horizontal="right"/>
      <protection locked="0"/>
    </xf>
    <xf numFmtId="44" fontId="0" fillId="0" borderId="12" xfId="0" applyNumberFormat="1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="96" zoomScaleNormal="96" workbookViewId="0">
      <selection activeCell="A5" sqref="A5:H5"/>
    </sheetView>
  </sheetViews>
  <sheetFormatPr defaultRowHeight="15"/>
  <cols>
    <col min="1" max="1" width="3.42578125" style="1" customWidth="1"/>
    <col min="2" max="2" width="63.5703125" style="1" bestFit="1" customWidth="1"/>
    <col min="3" max="3" width="6" style="1" customWidth="1"/>
    <col min="4" max="5" width="5.7109375" style="1" customWidth="1"/>
    <col min="6" max="6" width="13.5703125" style="1" customWidth="1"/>
    <col min="7" max="7" width="5.85546875" style="1" customWidth="1"/>
    <col min="8" max="8" width="13.42578125" style="1" customWidth="1"/>
    <col min="9" max="16384" width="9.140625" style="1"/>
  </cols>
  <sheetData>
    <row r="2" spans="1:8">
      <c r="D2" s="33" t="s">
        <v>51</v>
      </c>
      <c r="E2" s="33"/>
      <c r="F2" s="33"/>
      <c r="G2" s="33"/>
      <c r="H2" s="33"/>
    </row>
    <row r="3" spans="1:8">
      <c r="B3" s="2" t="s">
        <v>48</v>
      </c>
    </row>
    <row r="4" spans="1:8">
      <c r="H4" s="3"/>
    </row>
    <row r="5" spans="1:8">
      <c r="A5" s="32" t="s">
        <v>53</v>
      </c>
      <c r="B5" s="32"/>
      <c r="C5" s="32"/>
      <c r="D5" s="32"/>
      <c r="E5" s="32"/>
      <c r="F5" s="32"/>
      <c r="G5" s="32"/>
      <c r="H5" s="32"/>
    </row>
    <row r="6" spans="1:8" ht="16.5" customHeight="1" thickBot="1">
      <c r="B6" s="32" t="s">
        <v>52</v>
      </c>
      <c r="C6" s="32"/>
      <c r="D6" s="32"/>
      <c r="E6" s="32"/>
      <c r="F6" s="32"/>
      <c r="G6" s="32"/>
      <c r="H6" s="32"/>
    </row>
    <row r="7" spans="1:8" ht="15.75" hidden="1" thickBot="1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.75" hidden="1" thickBot="1"/>
    <row r="9" spans="1:8" ht="38.25" customHeight="1">
      <c r="A9" s="30" t="s">
        <v>1</v>
      </c>
      <c r="B9" s="40" t="s">
        <v>2</v>
      </c>
      <c r="C9" s="34" t="s">
        <v>3</v>
      </c>
      <c r="D9" s="34" t="s">
        <v>44</v>
      </c>
      <c r="E9" s="36" t="s">
        <v>50</v>
      </c>
      <c r="F9" s="36" t="s">
        <v>4</v>
      </c>
      <c r="G9" s="36" t="s">
        <v>43</v>
      </c>
      <c r="H9" s="38" t="s">
        <v>5</v>
      </c>
    </row>
    <row r="10" spans="1:8" ht="0.75" customHeight="1" thickBot="1">
      <c r="A10" s="31"/>
      <c r="B10" s="41"/>
      <c r="C10" s="35"/>
      <c r="D10" s="35"/>
      <c r="E10" s="37"/>
      <c r="F10" s="37"/>
      <c r="G10" s="37"/>
      <c r="H10" s="39"/>
    </row>
    <row r="11" spans="1:8" ht="16.5" customHeight="1" thickBot="1">
      <c r="A11" s="14">
        <v>1</v>
      </c>
      <c r="B11" s="15">
        <v>2</v>
      </c>
      <c r="C11" s="15">
        <v>3</v>
      </c>
      <c r="D11" s="15">
        <v>4</v>
      </c>
      <c r="E11" s="28">
        <v>5</v>
      </c>
      <c r="F11" s="28">
        <v>6</v>
      </c>
      <c r="G11" s="28">
        <v>7</v>
      </c>
      <c r="H11" s="29">
        <v>8</v>
      </c>
    </row>
    <row r="12" spans="1:8" ht="45">
      <c r="A12" s="16">
        <v>1</v>
      </c>
      <c r="B12" s="17" t="s">
        <v>6</v>
      </c>
      <c r="C12" s="18" t="s">
        <v>7</v>
      </c>
      <c r="D12" s="18">
        <v>80</v>
      </c>
      <c r="E12" s="4">
        <v>0</v>
      </c>
      <c r="F12" s="5">
        <f>PRODUCT(D12,E12)</f>
        <v>0</v>
      </c>
      <c r="G12" s="6">
        <v>0.05</v>
      </c>
      <c r="H12" s="7">
        <f>F12/(1+G12)</f>
        <v>0</v>
      </c>
    </row>
    <row r="13" spans="1:8" ht="21.75" customHeight="1">
      <c r="A13" s="19">
        <v>2</v>
      </c>
      <c r="B13" s="20" t="s">
        <v>8</v>
      </c>
      <c r="C13" s="21" t="s">
        <v>7</v>
      </c>
      <c r="D13" s="21">
        <v>33.299999999999997</v>
      </c>
      <c r="E13" s="4">
        <v>0</v>
      </c>
      <c r="F13" s="5">
        <f>PRODUCT(D13,E13)</f>
        <v>0</v>
      </c>
      <c r="G13" s="6">
        <v>0.05</v>
      </c>
      <c r="H13" s="7">
        <f t="shared" ref="H13:H45" si="0">F13/(1+G13)</f>
        <v>0</v>
      </c>
    </row>
    <row r="14" spans="1:8" ht="45">
      <c r="A14" s="16">
        <v>3</v>
      </c>
      <c r="B14" s="20" t="s">
        <v>9</v>
      </c>
      <c r="C14" s="21" t="s">
        <v>10</v>
      </c>
      <c r="D14" s="21">
        <v>1715</v>
      </c>
      <c r="E14" s="4">
        <v>0</v>
      </c>
      <c r="F14" s="5">
        <f t="shared" ref="F14:F45" si="1">PRODUCT(D14,E14)</f>
        <v>0</v>
      </c>
      <c r="G14" s="6">
        <v>0.05</v>
      </c>
      <c r="H14" s="7">
        <f t="shared" si="0"/>
        <v>0</v>
      </c>
    </row>
    <row r="15" spans="1:8" ht="30">
      <c r="A15" s="19">
        <v>4</v>
      </c>
      <c r="B15" s="20" t="s">
        <v>11</v>
      </c>
      <c r="C15" s="21" t="s">
        <v>10</v>
      </c>
      <c r="D15" s="21">
        <v>735</v>
      </c>
      <c r="E15" s="4">
        <v>0</v>
      </c>
      <c r="F15" s="5">
        <f t="shared" si="1"/>
        <v>0</v>
      </c>
      <c r="G15" s="6">
        <v>0.05</v>
      </c>
      <c r="H15" s="7">
        <f t="shared" si="0"/>
        <v>0</v>
      </c>
    </row>
    <row r="16" spans="1:8" ht="45">
      <c r="A16" s="16">
        <v>5</v>
      </c>
      <c r="B16" s="20" t="s">
        <v>12</v>
      </c>
      <c r="C16" s="21" t="s">
        <v>10</v>
      </c>
      <c r="D16" s="21">
        <v>735</v>
      </c>
      <c r="E16" s="4">
        <v>0</v>
      </c>
      <c r="F16" s="5">
        <f t="shared" si="1"/>
        <v>0</v>
      </c>
      <c r="G16" s="6">
        <v>0.05</v>
      </c>
      <c r="H16" s="7">
        <f t="shared" si="0"/>
        <v>0</v>
      </c>
    </row>
    <row r="17" spans="1:8" ht="60">
      <c r="A17" s="19">
        <v>6</v>
      </c>
      <c r="B17" s="20" t="s">
        <v>13</v>
      </c>
      <c r="C17" s="21" t="s">
        <v>10</v>
      </c>
      <c r="D17" s="21">
        <v>490</v>
      </c>
      <c r="E17" s="4">
        <v>0</v>
      </c>
      <c r="F17" s="5">
        <f t="shared" si="1"/>
        <v>0</v>
      </c>
      <c r="G17" s="6">
        <v>0.05</v>
      </c>
      <c r="H17" s="7">
        <f t="shared" si="0"/>
        <v>0</v>
      </c>
    </row>
    <row r="18" spans="1:8" ht="30">
      <c r="A18" s="16">
        <v>7</v>
      </c>
      <c r="B18" s="20" t="s">
        <v>14</v>
      </c>
      <c r="C18" s="21" t="s">
        <v>10</v>
      </c>
      <c r="D18" s="21">
        <v>735</v>
      </c>
      <c r="E18" s="4">
        <v>0</v>
      </c>
      <c r="F18" s="5">
        <f t="shared" si="1"/>
        <v>0</v>
      </c>
      <c r="G18" s="6">
        <v>0.05</v>
      </c>
      <c r="H18" s="7">
        <f t="shared" si="0"/>
        <v>0</v>
      </c>
    </row>
    <row r="19" spans="1:8" ht="45">
      <c r="A19" s="19">
        <v>8</v>
      </c>
      <c r="B19" s="20" t="s">
        <v>15</v>
      </c>
      <c r="C19" s="21" t="s">
        <v>10</v>
      </c>
      <c r="D19" s="21">
        <v>600</v>
      </c>
      <c r="E19" s="4">
        <v>0</v>
      </c>
      <c r="F19" s="5">
        <f t="shared" si="1"/>
        <v>0</v>
      </c>
      <c r="G19" s="6">
        <v>0.05</v>
      </c>
      <c r="H19" s="7">
        <f t="shared" si="0"/>
        <v>0</v>
      </c>
    </row>
    <row r="20" spans="1:8" ht="45">
      <c r="A20" s="16">
        <v>9</v>
      </c>
      <c r="B20" s="20" t="s">
        <v>45</v>
      </c>
      <c r="C20" s="21" t="s">
        <v>10</v>
      </c>
      <c r="D20" s="21">
        <v>400</v>
      </c>
      <c r="E20" s="4">
        <v>0</v>
      </c>
      <c r="F20" s="5">
        <f t="shared" si="1"/>
        <v>0</v>
      </c>
      <c r="G20" s="6">
        <v>0.05</v>
      </c>
      <c r="H20" s="7">
        <f t="shared" si="0"/>
        <v>0</v>
      </c>
    </row>
    <row r="21" spans="1:8">
      <c r="A21" s="19">
        <v>10</v>
      </c>
      <c r="B21" s="20" t="s">
        <v>16</v>
      </c>
      <c r="C21" s="21" t="s">
        <v>10</v>
      </c>
      <c r="D21" s="21">
        <v>90</v>
      </c>
      <c r="E21" s="4">
        <v>0</v>
      </c>
      <c r="F21" s="5">
        <f t="shared" si="1"/>
        <v>0</v>
      </c>
      <c r="G21" s="6">
        <v>0.05</v>
      </c>
      <c r="H21" s="7">
        <f t="shared" si="0"/>
        <v>0</v>
      </c>
    </row>
    <row r="22" spans="1:8">
      <c r="A22" s="16">
        <v>11</v>
      </c>
      <c r="B22" s="20" t="s">
        <v>17</v>
      </c>
      <c r="C22" s="21" t="s">
        <v>10</v>
      </c>
      <c r="D22" s="21">
        <v>750</v>
      </c>
      <c r="E22" s="4">
        <v>0</v>
      </c>
      <c r="F22" s="5">
        <f t="shared" si="1"/>
        <v>0</v>
      </c>
      <c r="G22" s="6">
        <v>0.05</v>
      </c>
      <c r="H22" s="7">
        <f t="shared" si="0"/>
        <v>0</v>
      </c>
    </row>
    <row r="23" spans="1:8">
      <c r="A23" s="19">
        <v>12</v>
      </c>
      <c r="B23" s="20" t="s">
        <v>18</v>
      </c>
      <c r="C23" s="21" t="s">
        <v>10</v>
      </c>
      <c r="D23" s="21">
        <v>5</v>
      </c>
      <c r="E23" s="4">
        <v>0</v>
      </c>
      <c r="F23" s="5">
        <f t="shared" si="1"/>
        <v>0</v>
      </c>
      <c r="G23" s="6">
        <v>0.05</v>
      </c>
      <c r="H23" s="7">
        <f t="shared" si="0"/>
        <v>0</v>
      </c>
    </row>
    <row r="24" spans="1:8">
      <c r="A24" s="16">
        <v>13</v>
      </c>
      <c r="B24" s="20" t="s">
        <v>19</v>
      </c>
      <c r="C24" s="21" t="s">
        <v>10</v>
      </c>
      <c r="D24" s="21">
        <v>1500</v>
      </c>
      <c r="E24" s="4">
        <v>0</v>
      </c>
      <c r="F24" s="5">
        <f t="shared" si="1"/>
        <v>0</v>
      </c>
      <c r="G24" s="6">
        <v>0.05</v>
      </c>
      <c r="H24" s="7">
        <f t="shared" si="0"/>
        <v>0</v>
      </c>
    </row>
    <row r="25" spans="1:8">
      <c r="A25" s="19">
        <v>14</v>
      </c>
      <c r="B25" s="20" t="s">
        <v>20</v>
      </c>
      <c r="C25" s="21" t="s">
        <v>10</v>
      </c>
      <c r="D25" s="21">
        <v>95</v>
      </c>
      <c r="E25" s="4">
        <v>0</v>
      </c>
      <c r="F25" s="5">
        <f t="shared" si="1"/>
        <v>0</v>
      </c>
      <c r="G25" s="6">
        <v>0.05</v>
      </c>
      <c r="H25" s="7">
        <f t="shared" si="0"/>
        <v>0</v>
      </c>
    </row>
    <row r="26" spans="1:8">
      <c r="A26" s="16">
        <v>15</v>
      </c>
      <c r="B26" s="20" t="s">
        <v>21</v>
      </c>
      <c r="C26" s="21" t="s">
        <v>22</v>
      </c>
      <c r="D26" s="21">
        <v>110</v>
      </c>
      <c r="E26" s="4">
        <v>0</v>
      </c>
      <c r="F26" s="5">
        <f t="shared" si="1"/>
        <v>0</v>
      </c>
      <c r="G26" s="6">
        <v>0.05</v>
      </c>
      <c r="H26" s="7">
        <f t="shared" si="0"/>
        <v>0</v>
      </c>
    </row>
    <row r="27" spans="1:8" ht="45">
      <c r="A27" s="19">
        <v>16</v>
      </c>
      <c r="B27" s="20" t="s">
        <v>23</v>
      </c>
      <c r="C27" s="21" t="s">
        <v>10</v>
      </c>
      <c r="D27" s="21">
        <v>1680</v>
      </c>
      <c r="E27" s="4">
        <v>0</v>
      </c>
      <c r="F27" s="5">
        <f t="shared" si="1"/>
        <v>0</v>
      </c>
      <c r="G27" s="6">
        <v>0.05</v>
      </c>
      <c r="H27" s="7">
        <f t="shared" si="0"/>
        <v>0</v>
      </c>
    </row>
    <row r="28" spans="1:8" ht="45.75" customHeight="1">
      <c r="A28" s="16">
        <v>17</v>
      </c>
      <c r="B28" s="20" t="s">
        <v>47</v>
      </c>
      <c r="C28" s="21" t="s">
        <v>10</v>
      </c>
      <c r="D28" s="21">
        <v>1615</v>
      </c>
      <c r="E28" s="4">
        <v>0</v>
      </c>
      <c r="F28" s="5">
        <f t="shared" si="1"/>
        <v>0</v>
      </c>
      <c r="G28" s="6">
        <v>0.05</v>
      </c>
      <c r="H28" s="7">
        <f t="shared" si="0"/>
        <v>0</v>
      </c>
    </row>
    <row r="29" spans="1:8" ht="45">
      <c r="A29" s="19">
        <v>18</v>
      </c>
      <c r="B29" s="20" t="s">
        <v>46</v>
      </c>
      <c r="C29" s="21" t="s">
        <v>10</v>
      </c>
      <c r="D29" s="21">
        <v>240</v>
      </c>
      <c r="E29" s="4">
        <v>0</v>
      </c>
      <c r="F29" s="5">
        <f t="shared" si="1"/>
        <v>0</v>
      </c>
      <c r="G29" s="6">
        <v>0.05</v>
      </c>
      <c r="H29" s="7">
        <f t="shared" si="0"/>
        <v>0</v>
      </c>
    </row>
    <row r="30" spans="1:8" ht="33" customHeight="1">
      <c r="A30" s="16">
        <v>19</v>
      </c>
      <c r="B30" s="20" t="s">
        <v>24</v>
      </c>
      <c r="C30" s="21" t="s">
        <v>7</v>
      </c>
      <c r="D30" s="21">
        <v>37</v>
      </c>
      <c r="E30" s="4">
        <v>0</v>
      </c>
      <c r="F30" s="5">
        <f t="shared" si="1"/>
        <v>0</v>
      </c>
      <c r="G30" s="6">
        <v>0.05</v>
      </c>
      <c r="H30" s="7">
        <f t="shared" si="0"/>
        <v>0</v>
      </c>
    </row>
    <row r="31" spans="1:8" ht="30">
      <c r="A31" s="19">
        <v>20</v>
      </c>
      <c r="B31" s="20" t="s">
        <v>25</v>
      </c>
      <c r="C31" s="21" t="s">
        <v>10</v>
      </c>
      <c r="D31" s="21">
        <v>735</v>
      </c>
      <c r="E31" s="4">
        <v>0</v>
      </c>
      <c r="F31" s="5">
        <f t="shared" si="1"/>
        <v>0</v>
      </c>
      <c r="G31" s="6">
        <v>0.05</v>
      </c>
      <c r="H31" s="7">
        <f t="shared" si="0"/>
        <v>0</v>
      </c>
    </row>
    <row r="32" spans="1:8" ht="30">
      <c r="A32" s="16">
        <v>21</v>
      </c>
      <c r="B32" s="20" t="s">
        <v>26</v>
      </c>
      <c r="C32" s="21" t="s">
        <v>10</v>
      </c>
      <c r="D32" s="21">
        <v>245</v>
      </c>
      <c r="E32" s="4">
        <v>0</v>
      </c>
      <c r="F32" s="5">
        <f t="shared" si="1"/>
        <v>0</v>
      </c>
      <c r="G32" s="6">
        <v>0.05</v>
      </c>
      <c r="H32" s="7">
        <f t="shared" si="0"/>
        <v>0</v>
      </c>
    </row>
    <row r="33" spans="1:8" ht="30">
      <c r="A33" s="19">
        <v>22</v>
      </c>
      <c r="B33" s="20" t="s">
        <v>27</v>
      </c>
      <c r="C33" s="21" t="s">
        <v>7</v>
      </c>
      <c r="D33" s="22">
        <v>168</v>
      </c>
      <c r="E33" s="4">
        <v>0</v>
      </c>
      <c r="F33" s="5">
        <f t="shared" si="1"/>
        <v>0</v>
      </c>
      <c r="G33" s="6">
        <v>0.05</v>
      </c>
      <c r="H33" s="7">
        <f t="shared" si="0"/>
        <v>0</v>
      </c>
    </row>
    <row r="34" spans="1:8" ht="45">
      <c r="A34" s="16">
        <v>23</v>
      </c>
      <c r="B34" s="20" t="s">
        <v>28</v>
      </c>
      <c r="C34" s="21" t="s">
        <v>7</v>
      </c>
      <c r="D34" s="21">
        <v>20</v>
      </c>
      <c r="E34" s="4">
        <v>0</v>
      </c>
      <c r="F34" s="5">
        <f t="shared" si="1"/>
        <v>0</v>
      </c>
      <c r="G34" s="6">
        <v>0.05</v>
      </c>
      <c r="H34" s="7">
        <f t="shared" si="0"/>
        <v>0</v>
      </c>
    </row>
    <row r="35" spans="1:8" ht="45">
      <c r="A35" s="19">
        <v>24</v>
      </c>
      <c r="B35" s="20" t="s">
        <v>29</v>
      </c>
      <c r="C35" s="21" t="s">
        <v>7</v>
      </c>
      <c r="D35" s="21">
        <v>2</v>
      </c>
      <c r="E35" s="4">
        <v>0</v>
      </c>
      <c r="F35" s="5">
        <f t="shared" si="1"/>
        <v>0</v>
      </c>
      <c r="G35" s="6">
        <v>0.05</v>
      </c>
      <c r="H35" s="7">
        <f t="shared" si="0"/>
        <v>0</v>
      </c>
    </row>
    <row r="36" spans="1:8" ht="15.95" customHeight="1">
      <c r="A36" s="16">
        <v>25</v>
      </c>
      <c r="B36" s="20" t="s">
        <v>30</v>
      </c>
      <c r="C36" s="21" t="s">
        <v>7</v>
      </c>
      <c r="D36" s="21">
        <v>2</v>
      </c>
      <c r="E36" s="4">
        <v>0</v>
      </c>
      <c r="F36" s="5">
        <f t="shared" si="1"/>
        <v>0</v>
      </c>
      <c r="G36" s="6">
        <v>0.05</v>
      </c>
      <c r="H36" s="7">
        <f t="shared" si="0"/>
        <v>0</v>
      </c>
    </row>
    <row r="37" spans="1:8" ht="15.95" customHeight="1">
      <c r="A37" s="19">
        <v>26</v>
      </c>
      <c r="B37" s="20" t="s">
        <v>31</v>
      </c>
      <c r="C37" s="21" t="s">
        <v>10</v>
      </c>
      <c r="D37" s="21">
        <v>100</v>
      </c>
      <c r="E37" s="4">
        <v>0</v>
      </c>
      <c r="F37" s="5">
        <f t="shared" si="1"/>
        <v>0</v>
      </c>
      <c r="G37" s="6">
        <v>0.05</v>
      </c>
      <c r="H37" s="7">
        <f t="shared" si="0"/>
        <v>0</v>
      </c>
    </row>
    <row r="38" spans="1:8" ht="15.95" customHeight="1">
      <c r="A38" s="16">
        <v>27</v>
      </c>
      <c r="B38" s="20" t="s">
        <v>32</v>
      </c>
      <c r="C38" s="21" t="s">
        <v>22</v>
      </c>
      <c r="D38" s="21">
        <v>90</v>
      </c>
      <c r="E38" s="4">
        <v>0</v>
      </c>
      <c r="F38" s="5">
        <f t="shared" si="1"/>
        <v>0</v>
      </c>
      <c r="G38" s="6">
        <v>0.05</v>
      </c>
      <c r="H38" s="7">
        <f t="shared" si="0"/>
        <v>0</v>
      </c>
    </row>
    <row r="39" spans="1:8" ht="15.95" customHeight="1">
      <c r="A39" s="19">
        <v>28</v>
      </c>
      <c r="B39" s="20" t="s">
        <v>33</v>
      </c>
      <c r="C39" s="21" t="s">
        <v>22</v>
      </c>
      <c r="D39" s="21">
        <v>230</v>
      </c>
      <c r="E39" s="4">
        <v>0</v>
      </c>
      <c r="F39" s="5">
        <f t="shared" si="1"/>
        <v>0</v>
      </c>
      <c r="G39" s="6">
        <v>0.05</v>
      </c>
      <c r="H39" s="7">
        <f t="shared" si="0"/>
        <v>0</v>
      </c>
    </row>
    <row r="40" spans="1:8" ht="15.95" customHeight="1">
      <c r="A40" s="16">
        <v>29</v>
      </c>
      <c r="B40" s="20" t="s">
        <v>49</v>
      </c>
      <c r="C40" s="21" t="s">
        <v>22</v>
      </c>
      <c r="D40" s="21">
        <v>20</v>
      </c>
      <c r="E40" s="4">
        <v>0</v>
      </c>
      <c r="F40" s="5">
        <f t="shared" si="1"/>
        <v>0</v>
      </c>
      <c r="G40" s="6">
        <v>0.05</v>
      </c>
      <c r="H40" s="7">
        <f t="shared" si="0"/>
        <v>0</v>
      </c>
    </row>
    <row r="41" spans="1:8" ht="15.95" customHeight="1">
      <c r="A41" s="19">
        <v>30</v>
      </c>
      <c r="B41" s="20" t="s">
        <v>34</v>
      </c>
      <c r="C41" s="21" t="s">
        <v>22</v>
      </c>
      <c r="D41" s="21">
        <v>40</v>
      </c>
      <c r="E41" s="4">
        <v>0</v>
      </c>
      <c r="F41" s="5">
        <f t="shared" si="1"/>
        <v>0</v>
      </c>
      <c r="G41" s="6">
        <v>0.05</v>
      </c>
      <c r="H41" s="7">
        <f t="shared" si="0"/>
        <v>0</v>
      </c>
    </row>
    <row r="42" spans="1:8" ht="30">
      <c r="A42" s="16">
        <v>31</v>
      </c>
      <c r="B42" s="20" t="s">
        <v>35</v>
      </c>
      <c r="C42" s="21" t="s">
        <v>7</v>
      </c>
      <c r="D42" s="21">
        <v>100</v>
      </c>
      <c r="E42" s="4">
        <v>0</v>
      </c>
      <c r="F42" s="5">
        <f t="shared" si="1"/>
        <v>0</v>
      </c>
      <c r="G42" s="6">
        <v>0.05</v>
      </c>
      <c r="H42" s="7">
        <f t="shared" si="0"/>
        <v>0</v>
      </c>
    </row>
    <row r="43" spans="1:8" ht="30">
      <c r="A43" s="19">
        <v>32</v>
      </c>
      <c r="B43" s="20" t="s">
        <v>36</v>
      </c>
      <c r="C43" s="21" t="s">
        <v>7</v>
      </c>
      <c r="D43" s="21">
        <v>20</v>
      </c>
      <c r="E43" s="4">
        <v>0</v>
      </c>
      <c r="F43" s="5">
        <f t="shared" si="1"/>
        <v>0</v>
      </c>
      <c r="G43" s="6">
        <v>0.05</v>
      </c>
      <c r="H43" s="7">
        <f t="shared" si="0"/>
        <v>0</v>
      </c>
    </row>
    <row r="44" spans="1:8" ht="15.95" customHeight="1">
      <c r="A44" s="16">
        <v>33</v>
      </c>
      <c r="B44" s="20" t="s">
        <v>37</v>
      </c>
      <c r="C44" s="21" t="s">
        <v>10</v>
      </c>
      <c r="D44" s="21">
        <v>1715</v>
      </c>
      <c r="E44" s="4">
        <v>0</v>
      </c>
      <c r="F44" s="5">
        <f t="shared" si="1"/>
        <v>0</v>
      </c>
      <c r="G44" s="6">
        <v>0.05</v>
      </c>
      <c r="H44" s="7">
        <f t="shared" si="0"/>
        <v>0</v>
      </c>
    </row>
    <row r="45" spans="1:8" ht="15.95" customHeight="1" thickBot="1">
      <c r="A45" s="23">
        <v>34</v>
      </c>
      <c r="B45" s="24" t="s">
        <v>38</v>
      </c>
      <c r="C45" s="25" t="s">
        <v>7</v>
      </c>
      <c r="D45" s="25">
        <v>20</v>
      </c>
      <c r="E45" s="26">
        <v>0</v>
      </c>
      <c r="F45" s="27">
        <f t="shared" si="1"/>
        <v>0</v>
      </c>
      <c r="G45" s="11">
        <v>0.05</v>
      </c>
      <c r="H45" s="12">
        <f t="shared" si="0"/>
        <v>0</v>
      </c>
    </row>
    <row r="46" spans="1:8" ht="15.75" thickBot="1">
      <c r="A46" s="8"/>
      <c r="B46" s="8"/>
      <c r="C46" s="8"/>
      <c r="D46" s="8"/>
      <c r="E46" s="9"/>
      <c r="F46" s="10">
        <f>SUM(F12:F45)</f>
        <v>0</v>
      </c>
      <c r="G46" s="11"/>
      <c r="H46" s="12">
        <f>SUM(H12:H45)</f>
        <v>0</v>
      </c>
    </row>
    <row r="48" spans="1:8">
      <c r="B48" s="13" t="s">
        <v>39</v>
      </c>
    </row>
    <row r="49" spans="2:2">
      <c r="B49" s="13" t="s">
        <v>40</v>
      </c>
    </row>
    <row r="50" spans="2:2">
      <c r="B50" s="13" t="s">
        <v>41</v>
      </c>
    </row>
    <row r="51" spans="2:2">
      <c r="B51" s="13" t="s">
        <v>42</v>
      </c>
    </row>
  </sheetData>
  <sheetProtection sheet="1" objects="1" scenarios="1"/>
  <mergeCells count="12">
    <mergeCell ref="A9:A10"/>
    <mergeCell ref="A5:H5"/>
    <mergeCell ref="A7:H7"/>
    <mergeCell ref="D2:H2"/>
    <mergeCell ref="C9:C10"/>
    <mergeCell ref="D9:D10"/>
    <mergeCell ref="E9:E10"/>
    <mergeCell ref="F9:F10"/>
    <mergeCell ref="G9:G10"/>
    <mergeCell ref="H9:H10"/>
    <mergeCell ref="B9:B10"/>
    <mergeCell ref="B6:H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</dc:creator>
  <cp:lastModifiedBy>pc</cp:lastModifiedBy>
  <dcterms:created xsi:type="dcterms:W3CDTF">2022-12-05T03:53:54Z</dcterms:created>
  <dcterms:modified xsi:type="dcterms:W3CDTF">2022-12-13T08:46:54Z</dcterms:modified>
</cp:coreProperties>
</file>